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6" i="1"/>
</calcChain>
</file>

<file path=xl/sharedStrings.xml><?xml version="1.0" encoding="utf-8"?>
<sst xmlns="http://schemas.openxmlformats.org/spreadsheetml/2006/main" count="493" uniqueCount="258">
  <si>
    <t>Счет</t>
  </si>
  <si>
    <t>Склад</t>
  </si>
  <si>
    <t>Конечный остаток</t>
  </si>
  <si>
    <t>Кво</t>
  </si>
  <si>
    <t>Сумма</t>
  </si>
  <si>
    <t>Цена</t>
  </si>
  <si>
    <t>10.01</t>
  </si>
  <si>
    <t>Склад  Центр. ( Неликвиды ) Водоканал</t>
  </si>
  <si>
    <t>Бумага чертежная</t>
  </si>
  <si>
    <t>ЛА01000005</t>
  </si>
  <si>
    <t>00000072282</t>
  </si>
  <si>
    <t>шт</t>
  </si>
  <si>
    <t>Втулка под фланец 32</t>
  </si>
  <si>
    <t>ОБ05000455</t>
  </si>
  <si>
    <t>00000059879</t>
  </si>
  <si>
    <t>Втулка под фланец д-90</t>
  </si>
  <si>
    <t>ОБ05000456</t>
  </si>
  <si>
    <t>00000050578</t>
  </si>
  <si>
    <t>Задвижка чуг. д-400</t>
  </si>
  <si>
    <t>ГА00000129</t>
  </si>
  <si>
    <t>00000024744</t>
  </si>
  <si>
    <t>Канат стальной 11-Г-1-Н</t>
  </si>
  <si>
    <t>РЗ00000014</t>
  </si>
  <si>
    <t>00000067535</t>
  </si>
  <si>
    <t>м</t>
  </si>
  <si>
    <t>Муфта соединительная Д.90</t>
  </si>
  <si>
    <t>ОБ02000252</t>
  </si>
  <si>
    <t>00000061975</t>
  </si>
  <si>
    <t>Отвод д-160*45 пэ</t>
  </si>
  <si>
    <t>ОБ05000114</t>
  </si>
  <si>
    <t>00000025063</t>
  </si>
  <si>
    <t>Провод АС-25/4,2</t>
  </si>
  <si>
    <t>ДВ01000278</t>
  </si>
  <si>
    <t>00000066270</t>
  </si>
  <si>
    <t>Тройник равностор. д-225</t>
  </si>
  <si>
    <t>ОБ05000430</t>
  </si>
  <si>
    <t>00000025498</t>
  </si>
  <si>
    <t>Тройник редукц. д-225*63</t>
  </si>
  <si>
    <t>ОБ05000553</t>
  </si>
  <si>
    <t>00000025500</t>
  </si>
  <si>
    <t>10.05</t>
  </si>
  <si>
    <t>Склад запчасти для реализации</t>
  </si>
  <si>
    <t>Амортизатор ГАЗ-3307/53 (масляный)</t>
  </si>
  <si>
    <t>ЗЖ001466</t>
  </si>
  <si>
    <t>00-00001375</t>
  </si>
  <si>
    <t>Амортизатор ЗиЛ-5301</t>
  </si>
  <si>
    <t>ЗЮ99001381</t>
  </si>
  <si>
    <t>БЕ-00005287</t>
  </si>
  <si>
    <t>Вал промежуточный КПП ЭО33211 Э20.01.09.086-1</t>
  </si>
  <si>
    <t>ЗИ003602</t>
  </si>
  <si>
    <t>00-00002506</t>
  </si>
  <si>
    <t>Вал-шестерня</t>
  </si>
  <si>
    <t>ЗИ004240</t>
  </si>
  <si>
    <t>00000022532</t>
  </si>
  <si>
    <t>Вкладыши шатунные Зил 130</t>
  </si>
  <si>
    <t>ЗЖ001387</t>
  </si>
  <si>
    <t>БЕ-00000122</t>
  </si>
  <si>
    <t>Втулка передней рессоры ЗИЛ 5301-2902491</t>
  </si>
  <si>
    <t>ЗЖ001085</t>
  </si>
  <si>
    <t>00000072626</t>
  </si>
  <si>
    <t>Глушитель УАЗ-3909</t>
  </si>
  <si>
    <t>ЗЖ000009</t>
  </si>
  <si>
    <t>00000069642</t>
  </si>
  <si>
    <t>Датчик давления масла КамАЗ, МАЗ,КрАЗ (0…10кгс/см2) Автоприбор ММ370-3829</t>
  </si>
  <si>
    <t>ЗЖ000464</t>
  </si>
  <si>
    <t>00-00001938</t>
  </si>
  <si>
    <t>Катушка зажигания Б-114Б ГАЗ-53/ЗИЛ-130</t>
  </si>
  <si>
    <t>ЗЮ99002265</t>
  </si>
  <si>
    <t>00000029269</t>
  </si>
  <si>
    <t>Клин шкворня поворотных кулаков ЗиЛ-130 с гайкой</t>
  </si>
  <si>
    <t>ЗЖ000725</t>
  </si>
  <si>
    <t>00000072679</t>
  </si>
  <si>
    <t>Колодка задняя с накладкой ГАЗ-3307,САЗ,ПАЗ 3307-3502090</t>
  </si>
  <si>
    <t>ЗЖ001654</t>
  </si>
  <si>
    <t>00-00001376</t>
  </si>
  <si>
    <t>Колодка тормозная передняя ЗИЛ 5301-3501090 ( 4 шт)</t>
  </si>
  <si>
    <t>ЗЖ003389</t>
  </si>
  <si>
    <t>БЕ-00001081</t>
  </si>
  <si>
    <t>компл</t>
  </si>
  <si>
    <t>Колодки передние ЗиЛ 5301 компл. (кат.№ 5301-3501090)</t>
  </si>
  <si>
    <t>ЗЖ001005</t>
  </si>
  <si>
    <t>00-00000142</t>
  </si>
  <si>
    <t>Кольцо резиновое</t>
  </si>
  <si>
    <t>ЗИ004551</t>
  </si>
  <si>
    <t>00000022785</t>
  </si>
  <si>
    <t>Крестовина карданого вала КамА-ЕВРО 53205-2205025-10</t>
  </si>
  <si>
    <t>ЗЮ99001482</t>
  </si>
  <si>
    <t>00000072657</t>
  </si>
  <si>
    <t>Крыло левое ЗИЛ130</t>
  </si>
  <si>
    <t>ЗЖ000541</t>
  </si>
  <si>
    <t>00-00000162</t>
  </si>
  <si>
    <t>Крышка распределителя ЗИЛ 6851.3706-500</t>
  </si>
  <si>
    <t>ЗЖ001302</t>
  </si>
  <si>
    <t>00-00001439</t>
  </si>
  <si>
    <t>Манжета задней ступицы 142х168х16 Зил-130 307287-П</t>
  </si>
  <si>
    <t>ЗЖ000293</t>
  </si>
  <si>
    <t>00-00001416</t>
  </si>
  <si>
    <t>Механизм рулевой ГАЗ- 3307-3400014-01</t>
  </si>
  <si>
    <t>ЗЖ001721</t>
  </si>
  <si>
    <t>00-00001381</t>
  </si>
  <si>
    <t>Моторчик омывателя 24 В КАМАЗ</t>
  </si>
  <si>
    <t>ЗЖ000090</t>
  </si>
  <si>
    <t>00-00001961</t>
  </si>
  <si>
    <t>Набивка сальника заднего подшипника коленвала ЗиЛ-130 130-1005154</t>
  </si>
  <si>
    <t>ЗЖ000261</t>
  </si>
  <si>
    <t>00-00002592</t>
  </si>
  <si>
    <t>Накладка тормозная ГАЗ-3307, 3309, 4301 51-3501105-03</t>
  </si>
  <si>
    <t>ЗЮ99002296</t>
  </si>
  <si>
    <t>00-00001378</t>
  </si>
  <si>
    <t>Наконечник тяги правый УАЗ</t>
  </si>
  <si>
    <t>ЗЖ000107</t>
  </si>
  <si>
    <t>00-00001241</t>
  </si>
  <si>
    <t>Палец и два сухаря на продольную тягу (комплект) ЗиЛ-130 (к сошке) 120-3003032/22</t>
  </si>
  <si>
    <t>ЗЖ000299</t>
  </si>
  <si>
    <t>00000073194</t>
  </si>
  <si>
    <t>Палец рессоры</t>
  </si>
  <si>
    <t>ЗЮ99000705</t>
  </si>
  <si>
    <t>00000022962</t>
  </si>
  <si>
    <t>Панель передка кабины ЗИЛ433360 боковая правая 4331-5301030</t>
  </si>
  <si>
    <t>ЗЖ002522</t>
  </si>
  <si>
    <t>00-00000273</t>
  </si>
  <si>
    <t>Подшипник 160703</t>
  </si>
  <si>
    <t>ФА00000009</t>
  </si>
  <si>
    <t>00000022944</t>
  </si>
  <si>
    <t>Подшипник 57707 АУ 3741-2402025</t>
  </si>
  <si>
    <t>ЗЖ000398</t>
  </si>
  <si>
    <t>00-00001254</t>
  </si>
  <si>
    <t>Подшипник № 217 (6217)</t>
  </si>
  <si>
    <t>ФА00000108</t>
  </si>
  <si>
    <t>00000072284</t>
  </si>
  <si>
    <t>Подшипник подвесной ЗИЛ  130-2202075-А с муфтой</t>
  </si>
  <si>
    <t>ЗЖ001711</t>
  </si>
  <si>
    <t>00-00001443</t>
  </si>
  <si>
    <t>Подшипник ШСП-50</t>
  </si>
  <si>
    <t>ЗИ004109</t>
  </si>
  <si>
    <t>00000057489</t>
  </si>
  <si>
    <t>Привод стеклоочистителя газ кат №71.52051100</t>
  </si>
  <si>
    <t>ЗЗ000248</t>
  </si>
  <si>
    <t>00-00001386</t>
  </si>
  <si>
    <t>Провода высокого напряжения ЗиЛ-130 (комплект) 130-3707078</t>
  </si>
  <si>
    <t>ЗЖ000312</t>
  </si>
  <si>
    <t>БЕ-00001647</t>
  </si>
  <si>
    <t>Рабочий цилиндр сцепления УАЗ (KENO) 0469-00-1602510-97</t>
  </si>
  <si>
    <t>ЗЗ000135</t>
  </si>
  <si>
    <t>00-00000130</t>
  </si>
  <si>
    <t>Ремень генератора 1103 ЗИЛ</t>
  </si>
  <si>
    <t>ЗЖ000905</t>
  </si>
  <si>
    <t>00-00000320</t>
  </si>
  <si>
    <t>Сопротивление добавочное (вариатор) ГАЗ,УАЗ,ПАЗ  СЭ-107</t>
  </si>
  <si>
    <t>ЗЖ005059</t>
  </si>
  <si>
    <t>БЕ-00001092</t>
  </si>
  <si>
    <t>Сопротивление добавочное ЗИЛ, ГАЗ СЭ-107СОАТЭ</t>
  </si>
  <si>
    <t>ЗЖ001324</t>
  </si>
  <si>
    <t>00-00001450</t>
  </si>
  <si>
    <t>Стекло ветровое ВАЗ-2123 1530х787 2123-5206016</t>
  </si>
  <si>
    <t>ЗЮ99002170</t>
  </si>
  <si>
    <t>БЕ-00000135</t>
  </si>
  <si>
    <t>Стекло лобовое</t>
  </si>
  <si>
    <t>ЗЗ000195</t>
  </si>
  <si>
    <t>00000023263</t>
  </si>
  <si>
    <t>Стремянка ГАЗ</t>
  </si>
  <si>
    <t>ЗЮ99002408</t>
  </si>
  <si>
    <t>00000023856</t>
  </si>
  <si>
    <t>Трос ручника 3307,3309 центр (ГАЗ)</t>
  </si>
  <si>
    <t>ЗЮ99002552</t>
  </si>
  <si>
    <t>00-00000441</t>
  </si>
  <si>
    <t>Указатель поворотов передний (жёлтый) ЗИЛ5301 4609/УПП-101</t>
  </si>
  <si>
    <t>ЗЖ004084</t>
  </si>
  <si>
    <t>00-00002443</t>
  </si>
  <si>
    <t>Фильтр ЕКО-03.36 топливный</t>
  </si>
  <si>
    <t>ЗЖ002464</t>
  </si>
  <si>
    <t>00-00000270</t>
  </si>
  <si>
    <t>Фильтр масляный гидроусилителя руля КАМАЗ 4310ГС</t>
  </si>
  <si>
    <t>ЗЖ002461</t>
  </si>
  <si>
    <t>00-00000176</t>
  </si>
  <si>
    <t>Фильтр масляный УАЗ</t>
  </si>
  <si>
    <t>ЗЖ000380</t>
  </si>
  <si>
    <t>00000069919</t>
  </si>
  <si>
    <t>Фильтр Реготмасс 635 бульдозера Б-10</t>
  </si>
  <si>
    <t>ЗИ000854</t>
  </si>
  <si>
    <t>БЕ-00001130</t>
  </si>
  <si>
    <t>Фильтр топливный 26560201</t>
  </si>
  <si>
    <t>ЗИ003889</t>
  </si>
  <si>
    <t>БЕ-00000635</t>
  </si>
  <si>
    <t>Фильтр топливный УАЗ под штуцер</t>
  </si>
  <si>
    <t>ЗЖ001825</t>
  </si>
  <si>
    <t>БЕ-00001150</t>
  </si>
  <si>
    <t>Футорка ЗиЛ/ГАЗ/ПАЗ/КрАЗ левая</t>
  </si>
  <si>
    <t>ЗЖ000488</t>
  </si>
  <si>
    <t>00000032279</t>
  </si>
  <si>
    <t>футорка ЗиЛ/ГАЗ/ПАЗ/КРАЗ правая</t>
  </si>
  <si>
    <t>ЗЖ001061</t>
  </si>
  <si>
    <t>00000028110</t>
  </si>
  <si>
    <t>футорка правая ГАЗ-53 250720-629</t>
  </si>
  <si>
    <t>ЗЮ99002446</t>
  </si>
  <si>
    <t>00-00000282</t>
  </si>
  <si>
    <t>Цилиндр сцепления УАЗ главн.</t>
  </si>
  <si>
    <t>ЗЖ000492</t>
  </si>
  <si>
    <t>00000023342</t>
  </si>
  <si>
    <t>Цилиндр тормозной УАЗ рабочий перед.правый</t>
  </si>
  <si>
    <t>ЗЖ000383</t>
  </si>
  <si>
    <t>00000031461</t>
  </si>
  <si>
    <t>Шестерня ведомая привода</t>
  </si>
  <si>
    <t>ЗИ001235</t>
  </si>
  <si>
    <t>00000050483</t>
  </si>
  <si>
    <t>Шестерня Д03-005</t>
  </si>
  <si>
    <t>ЗЖ001179</t>
  </si>
  <si>
    <t>00000023380</t>
  </si>
  <si>
    <t>Шина 12,00R20 У-4</t>
  </si>
  <si>
    <t>ЗЮ04010058</t>
  </si>
  <si>
    <t>00-00002492</t>
  </si>
  <si>
    <t>Шина 7,5 - 20 119/116</t>
  </si>
  <si>
    <t>ЗЮ04020008</t>
  </si>
  <si>
    <t>00-00002154</t>
  </si>
  <si>
    <t>Шина на погрузчик ТО-18 20.5-25 Ф-92А</t>
  </si>
  <si>
    <t>ЗЮ04020023</t>
  </si>
  <si>
    <t>БЕ-00004225</t>
  </si>
  <si>
    <t>Шкворень на подшипниках УАЗ в сборе</t>
  </si>
  <si>
    <t>ЗЗ000282</t>
  </si>
  <si>
    <t>00-00000448</t>
  </si>
  <si>
    <t>Шкворень поворотного кулака ЗиЛ-130</t>
  </si>
  <si>
    <t>ЗЖ000724</t>
  </si>
  <si>
    <t>00000072883</t>
  </si>
  <si>
    <t>Шкворень УАЗ-Хантер 3160-2304019</t>
  </si>
  <si>
    <t>ЗЗ000595</t>
  </si>
  <si>
    <t>00-00001316</t>
  </si>
  <si>
    <t>Шланг выс.давл. ГУР ЕВРО 65115-3408020(600х450)</t>
  </si>
  <si>
    <t>ЗЖ003086</t>
  </si>
  <si>
    <t>БЕ-00000929</t>
  </si>
  <si>
    <t>Шланг высокого давления ГУР  КАМАЗ 5320-3408020</t>
  </si>
  <si>
    <t>ЗЖ001752</t>
  </si>
  <si>
    <t>00-00001011</t>
  </si>
  <si>
    <t>Шланг ГУР ЗИЛ высокого давления</t>
  </si>
  <si>
    <t>ЗЖ005259</t>
  </si>
  <si>
    <t>БЕ-00001090</t>
  </si>
  <si>
    <t>Электродвигатель отопителя МЭ272Б</t>
  </si>
  <si>
    <t>ЗЖ000688</t>
  </si>
  <si>
    <t>БЕ-00001079</t>
  </si>
  <si>
    <t>Элемент фильтрующий масляный грубой очистки КАМАЗ 7405-1012040-020 полнопоточный</t>
  </si>
  <si>
    <t>ЗЮ01000110</t>
  </si>
  <si>
    <t>00000072660</t>
  </si>
  <si>
    <t>Элемент фильтрующий масляный КАМАЗ 740-1012040-10</t>
  </si>
  <si>
    <t>ЗЮ01000111</t>
  </si>
  <si>
    <t>00-00000292</t>
  </si>
  <si>
    <t>Элемент фильтрующий очистки воздуха КАМАЗ 7405-1109560</t>
  </si>
  <si>
    <t>ЗЮ01000113</t>
  </si>
  <si>
    <t>00000073130</t>
  </si>
  <si>
    <t>Элемент фильтрующий топливный КАМАЗ 740-111704010036 тонкой очистки</t>
  </si>
  <si>
    <t>ЗЮ01000114</t>
  </si>
  <si>
    <t>00000072864</t>
  </si>
  <si>
    <t>Склад ТМЦ для реализации</t>
  </si>
  <si>
    <t>Диск для кустарника Maxi 200-22T</t>
  </si>
  <si>
    <t>ТВ09000016</t>
  </si>
  <si>
    <t>00000069063</t>
  </si>
  <si>
    <t>Диск для травы 300-3t-20</t>
  </si>
  <si>
    <t>ТЮ00000141</t>
  </si>
  <si>
    <t>00000066488</t>
  </si>
  <si>
    <t>Перечень материалов для реализации с ПКС-Водоканал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</si>
</sst>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vertical="top" wrapText="1"/>
    </xf>
    <xf numFmtId="0" fontId="1" fillId="0" borderId="1" xfId="1" applyBorder="1"/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/>
    </xf>
    <xf numFmtId="4" fontId="1" fillId="0" borderId="1" xfId="1" applyNumberFormat="1" applyFont="1" applyBorder="1" applyAlignment="1">
      <alignment horizontal="right" vertical="top"/>
    </xf>
    <xf numFmtId="165" fontId="1" fillId="0" borderId="1" xfId="1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N19" sqref="N19"/>
    </sheetView>
  </sheetViews>
  <sheetFormatPr defaultRowHeight="20.100000000000001" customHeight="1" x14ac:dyDescent="0.25"/>
  <cols>
    <col min="1" max="1" width="9" customWidth="1"/>
    <col min="2" max="2" width="9.140625" hidden="1" customWidth="1"/>
    <col min="3" max="3" width="13.7109375" customWidth="1"/>
    <col min="4" max="4" width="37.28515625" customWidth="1"/>
    <col min="6" max="6" width="12" customWidth="1"/>
    <col min="8" max="8" width="5.28515625" customWidth="1"/>
  </cols>
  <sheetData>
    <row r="1" spans="1:11" ht="20.100000000000001" customHeight="1" x14ac:dyDescent="0.3">
      <c r="A1" s="9" t="s">
        <v>257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4" spans="1:11" ht="20.100000000000001" customHeight="1" x14ac:dyDescent="0.25">
      <c r="A4" s="1" t="s">
        <v>0</v>
      </c>
      <c r="B4" s="2"/>
      <c r="C4" s="1" t="s">
        <v>1</v>
      </c>
      <c r="D4" s="1"/>
      <c r="E4" s="1"/>
      <c r="F4" s="1"/>
      <c r="G4" s="1"/>
      <c r="H4" s="3"/>
      <c r="I4" s="1" t="s">
        <v>2</v>
      </c>
      <c r="J4" s="1"/>
      <c r="K4" s="1"/>
    </row>
    <row r="5" spans="1:11" ht="20.100000000000001" customHeight="1" x14ac:dyDescent="0.25">
      <c r="A5" s="1"/>
      <c r="B5" s="2"/>
      <c r="C5" s="1"/>
      <c r="D5" s="1"/>
      <c r="E5" s="1"/>
      <c r="F5" s="1"/>
      <c r="G5" s="1"/>
      <c r="H5" s="2"/>
      <c r="I5" s="2" t="s">
        <v>3</v>
      </c>
      <c r="J5" s="2" t="s">
        <v>4</v>
      </c>
      <c r="K5" s="2" t="s">
        <v>5</v>
      </c>
    </row>
    <row r="6" spans="1:11" ht="20.100000000000001" customHeight="1" x14ac:dyDescent="0.25">
      <c r="A6" s="4" t="s">
        <v>6</v>
      </c>
      <c r="B6" s="4"/>
      <c r="C6" s="5" t="s">
        <v>7</v>
      </c>
      <c r="D6" s="5" t="s">
        <v>8</v>
      </c>
      <c r="E6" s="5" t="s">
        <v>9</v>
      </c>
      <c r="F6" s="5" t="s">
        <v>10</v>
      </c>
      <c r="G6" s="4" t="s">
        <v>11</v>
      </c>
      <c r="H6" s="4"/>
      <c r="I6" s="6">
        <v>1</v>
      </c>
      <c r="J6" s="7">
        <f>K6*I6</f>
        <v>1844.3105</v>
      </c>
      <c r="K6" s="7">
        <v>1844.3105</v>
      </c>
    </row>
    <row r="7" spans="1:11" ht="20.100000000000001" customHeight="1" x14ac:dyDescent="0.25">
      <c r="A7" s="4" t="s">
        <v>6</v>
      </c>
      <c r="B7" s="4"/>
      <c r="C7" s="5" t="s">
        <v>7</v>
      </c>
      <c r="D7" s="5" t="s">
        <v>12</v>
      </c>
      <c r="E7" s="5" t="s">
        <v>13</v>
      </c>
      <c r="F7" s="5" t="s">
        <v>14</v>
      </c>
      <c r="G7" s="4" t="s">
        <v>11</v>
      </c>
      <c r="H7" s="4"/>
      <c r="I7" s="6">
        <v>4</v>
      </c>
      <c r="J7" s="7">
        <f t="shared" ref="J7:J70" si="0">K7*I7</f>
        <v>691.60760000000005</v>
      </c>
      <c r="K7" s="7">
        <v>172.90190000000001</v>
      </c>
    </row>
    <row r="8" spans="1:11" ht="20.100000000000001" customHeight="1" x14ac:dyDescent="0.25">
      <c r="A8" s="4" t="s">
        <v>6</v>
      </c>
      <c r="B8" s="4"/>
      <c r="C8" s="5" t="s">
        <v>7</v>
      </c>
      <c r="D8" s="5" t="s">
        <v>15</v>
      </c>
      <c r="E8" s="5" t="s">
        <v>16</v>
      </c>
      <c r="F8" s="5" t="s">
        <v>17</v>
      </c>
      <c r="G8" s="4" t="s">
        <v>11</v>
      </c>
      <c r="H8" s="4"/>
      <c r="I8" s="6">
        <v>10</v>
      </c>
      <c r="J8" s="7">
        <f t="shared" si="0"/>
        <v>4348.4540000000006</v>
      </c>
      <c r="K8" s="7">
        <v>434.84540000000004</v>
      </c>
    </row>
    <row r="9" spans="1:11" ht="20.100000000000001" customHeight="1" x14ac:dyDescent="0.25">
      <c r="A9" s="4" t="s">
        <v>6</v>
      </c>
      <c r="B9" s="4"/>
      <c r="C9" s="5" t="s">
        <v>7</v>
      </c>
      <c r="D9" s="5" t="s">
        <v>18</v>
      </c>
      <c r="E9" s="5" t="s">
        <v>19</v>
      </c>
      <c r="F9" s="5" t="s">
        <v>20</v>
      </c>
      <c r="G9" s="4" t="s">
        <v>11</v>
      </c>
      <c r="H9" s="4"/>
      <c r="I9" s="6">
        <v>1</v>
      </c>
      <c r="J9" s="7">
        <f t="shared" si="0"/>
        <v>44729.597300000001</v>
      </c>
      <c r="K9" s="7">
        <v>44729.597300000001</v>
      </c>
    </row>
    <row r="10" spans="1:11" ht="20.100000000000001" customHeight="1" x14ac:dyDescent="0.25">
      <c r="A10" s="4" t="s">
        <v>6</v>
      </c>
      <c r="B10" s="4"/>
      <c r="C10" s="5" t="s">
        <v>7</v>
      </c>
      <c r="D10" s="5" t="s">
        <v>21</v>
      </c>
      <c r="E10" s="5" t="s">
        <v>22</v>
      </c>
      <c r="F10" s="5" t="s">
        <v>23</v>
      </c>
      <c r="G10" s="4" t="s">
        <v>24</v>
      </c>
      <c r="H10" s="4"/>
      <c r="I10" s="6">
        <v>200</v>
      </c>
      <c r="J10" s="7">
        <f t="shared" si="0"/>
        <v>7704.28</v>
      </c>
      <c r="K10" s="7">
        <v>38.5214</v>
      </c>
    </row>
    <row r="11" spans="1:11" ht="20.100000000000001" customHeight="1" x14ac:dyDescent="0.25">
      <c r="A11" s="4" t="s">
        <v>6</v>
      </c>
      <c r="B11" s="4"/>
      <c r="C11" s="5" t="s">
        <v>7</v>
      </c>
      <c r="D11" s="5" t="s">
        <v>25</v>
      </c>
      <c r="E11" s="5" t="s">
        <v>26</v>
      </c>
      <c r="F11" s="5" t="s">
        <v>27</v>
      </c>
      <c r="G11" s="4" t="s">
        <v>11</v>
      </c>
      <c r="H11" s="4"/>
      <c r="I11" s="6">
        <v>11</v>
      </c>
      <c r="J11" s="7">
        <f t="shared" si="0"/>
        <v>8002.9773999999998</v>
      </c>
      <c r="K11" s="7">
        <v>727.54340000000002</v>
      </c>
    </row>
    <row r="12" spans="1:11" ht="20.100000000000001" customHeight="1" x14ac:dyDescent="0.25">
      <c r="A12" s="4" t="s">
        <v>6</v>
      </c>
      <c r="B12" s="4"/>
      <c r="C12" s="5" t="s">
        <v>7</v>
      </c>
      <c r="D12" s="5" t="s">
        <v>28</v>
      </c>
      <c r="E12" s="5" t="s">
        <v>29</v>
      </c>
      <c r="F12" s="5" t="s">
        <v>30</v>
      </c>
      <c r="G12" s="4" t="s">
        <v>11</v>
      </c>
      <c r="H12" s="4"/>
      <c r="I12" s="6">
        <v>10</v>
      </c>
      <c r="J12" s="7">
        <f t="shared" si="0"/>
        <v>9743.1669999999995</v>
      </c>
      <c r="K12" s="7">
        <v>974.31669999999997</v>
      </c>
    </row>
    <row r="13" spans="1:11" ht="20.100000000000001" customHeight="1" x14ac:dyDescent="0.25">
      <c r="A13" s="4" t="s">
        <v>6</v>
      </c>
      <c r="B13" s="4"/>
      <c r="C13" s="5" t="s">
        <v>7</v>
      </c>
      <c r="D13" s="5" t="s">
        <v>31</v>
      </c>
      <c r="E13" s="5" t="s">
        <v>32</v>
      </c>
      <c r="F13" s="5" t="s">
        <v>33</v>
      </c>
      <c r="G13" s="4" t="s">
        <v>24</v>
      </c>
      <c r="H13" s="4"/>
      <c r="I13" s="8">
        <v>1500</v>
      </c>
      <c r="J13" s="7">
        <f t="shared" si="0"/>
        <v>15816.599999999999</v>
      </c>
      <c r="K13" s="7">
        <v>10.5444</v>
      </c>
    </row>
    <row r="14" spans="1:11" ht="20.100000000000001" customHeight="1" x14ac:dyDescent="0.25">
      <c r="A14" s="4" t="s">
        <v>6</v>
      </c>
      <c r="B14" s="4"/>
      <c r="C14" s="5" t="s">
        <v>7</v>
      </c>
      <c r="D14" s="5" t="s">
        <v>34</v>
      </c>
      <c r="E14" s="5" t="s">
        <v>35</v>
      </c>
      <c r="F14" s="5" t="s">
        <v>36</v>
      </c>
      <c r="G14" s="4" t="s">
        <v>11</v>
      </c>
      <c r="H14" s="4"/>
      <c r="I14" s="6">
        <v>4</v>
      </c>
      <c r="J14" s="7">
        <f t="shared" si="0"/>
        <v>7857.8</v>
      </c>
      <c r="K14" s="7">
        <v>1964.45</v>
      </c>
    </row>
    <row r="15" spans="1:11" ht="20.100000000000001" customHeight="1" x14ac:dyDescent="0.25">
      <c r="A15" s="4" t="s">
        <v>6</v>
      </c>
      <c r="B15" s="4"/>
      <c r="C15" s="5" t="s">
        <v>7</v>
      </c>
      <c r="D15" s="5" t="s">
        <v>37</v>
      </c>
      <c r="E15" s="5" t="s">
        <v>38</v>
      </c>
      <c r="F15" s="5" t="s">
        <v>39</v>
      </c>
      <c r="G15" s="4" t="s">
        <v>11</v>
      </c>
      <c r="H15" s="4"/>
      <c r="I15" s="6">
        <v>1</v>
      </c>
      <c r="J15" s="7">
        <f t="shared" si="0"/>
        <v>1605.9</v>
      </c>
      <c r="K15" s="7">
        <v>1605.9</v>
      </c>
    </row>
    <row r="16" spans="1:11" ht="20.100000000000001" customHeight="1" x14ac:dyDescent="0.25">
      <c r="A16" s="4" t="s">
        <v>40</v>
      </c>
      <c r="B16" s="4"/>
      <c r="C16" s="5" t="s">
        <v>41</v>
      </c>
      <c r="D16" s="5" t="s">
        <v>42</v>
      </c>
      <c r="E16" s="5" t="s">
        <v>43</v>
      </c>
      <c r="F16" s="5" t="s">
        <v>44</v>
      </c>
      <c r="G16" s="4" t="s">
        <v>11</v>
      </c>
      <c r="H16" s="4"/>
      <c r="I16" s="6">
        <v>3</v>
      </c>
      <c r="J16" s="7">
        <f t="shared" si="0"/>
        <v>2337.9177</v>
      </c>
      <c r="K16" s="7">
        <v>779.30590000000007</v>
      </c>
    </row>
    <row r="17" spans="1:11" ht="20.100000000000001" customHeight="1" x14ac:dyDescent="0.25">
      <c r="A17" s="4" t="s">
        <v>40</v>
      </c>
      <c r="B17" s="4"/>
      <c r="C17" s="5" t="s">
        <v>41</v>
      </c>
      <c r="D17" s="5" t="s">
        <v>45</v>
      </c>
      <c r="E17" s="5" t="s">
        <v>46</v>
      </c>
      <c r="F17" s="5" t="s">
        <v>47</v>
      </c>
      <c r="G17" s="4" t="s">
        <v>11</v>
      </c>
      <c r="H17" s="4"/>
      <c r="I17" s="6">
        <v>2</v>
      </c>
      <c r="J17" s="7">
        <f t="shared" si="0"/>
        <v>5338.86</v>
      </c>
      <c r="K17" s="7">
        <v>2669.43</v>
      </c>
    </row>
    <row r="18" spans="1:11" ht="20.100000000000001" customHeight="1" x14ac:dyDescent="0.25">
      <c r="A18" s="4" t="s">
        <v>40</v>
      </c>
      <c r="B18" s="4"/>
      <c r="C18" s="5" t="s">
        <v>41</v>
      </c>
      <c r="D18" s="5" t="s">
        <v>48</v>
      </c>
      <c r="E18" s="5" t="s">
        <v>49</v>
      </c>
      <c r="F18" s="5" t="s">
        <v>50</v>
      </c>
      <c r="G18" s="4" t="s">
        <v>11</v>
      </c>
      <c r="H18" s="4"/>
      <c r="I18" s="6">
        <v>1</v>
      </c>
      <c r="J18" s="7">
        <f t="shared" si="0"/>
        <v>14431.7688</v>
      </c>
      <c r="K18" s="7">
        <v>14431.7688</v>
      </c>
    </row>
    <row r="19" spans="1:11" ht="20.100000000000001" customHeight="1" x14ac:dyDescent="0.25">
      <c r="A19" s="4" t="s">
        <v>40</v>
      </c>
      <c r="B19" s="4"/>
      <c r="C19" s="5" t="s">
        <v>41</v>
      </c>
      <c r="D19" s="5" t="s">
        <v>51</v>
      </c>
      <c r="E19" s="5" t="s">
        <v>52</v>
      </c>
      <c r="F19" s="5" t="s">
        <v>53</v>
      </c>
      <c r="G19" s="4" t="s">
        <v>11</v>
      </c>
      <c r="H19" s="4"/>
      <c r="I19" s="6">
        <v>3</v>
      </c>
      <c r="J19" s="7">
        <f t="shared" si="0"/>
        <v>2961.8552999999997</v>
      </c>
      <c r="K19" s="7">
        <v>987.28509999999994</v>
      </c>
    </row>
    <row r="20" spans="1:11" ht="20.100000000000001" customHeight="1" x14ac:dyDescent="0.25">
      <c r="A20" s="4" t="s">
        <v>40</v>
      </c>
      <c r="B20" s="4"/>
      <c r="C20" s="5" t="s">
        <v>41</v>
      </c>
      <c r="D20" s="5" t="s">
        <v>54</v>
      </c>
      <c r="E20" s="5" t="s">
        <v>55</v>
      </c>
      <c r="F20" s="5" t="s">
        <v>56</v>
      </c>
      <c r="G20" s="4" t="s">
        <v>11</v>
      </c>
      <c r="H20" s="4"/>
      <c r="I20" s="6">
        <v>1</v>
      </c>
      <c r="J20" s="7">
        <f t="shared" si="0"/>
        <v>1033.23</v>
      </c>
      <c r="K20" s="7">
        <v>1033.23</v>
      </c>
    </row>
    <row r="21" spans="1:11" ht="20.100000000000001" customHeight="1" x14ac:dyDescent="0.25">
      <c r="A21" s="4" t="s">
        <v>40</v>
      </c>
      <c r="B21" s="4"/>
      <c r="C21" s="5" t="s">
        <v>41</v>
      </c>
      <c r="D21" s="5" t="s">
        <v>57</v>
      </c>
      <c r="E21" s="5" t="s">
        <v>58</v>
      </c>
      <c r="F21" s="5" t="s">
        <v>59</v>
      </c>
      <c r="G21" s="4" t="s">
        <v>11</v>
      </c>
      <c r="H21" s="4"/>
      <c r="I21" s="6">
        <v>19</v>
      </c>
      <c r="J21" s="7">
        <f t="shared" si="0"/>
        <v>490.49639999999999</v>
      </c>
      <c r="K21" s="7">
        <v>25.8156</v>
      </c>
    </row>
    <row r="22" spans="1:11" ht="20.100000000000001" customHeight="1" x14ac:dyDescent="0.25">
      <c r="A22" s="4" t="s">
        <v>40</v>
      </c>
      <c r="B22" s="4"/>
      <c r="C22" s="5" t="s">
        <v>41</v>
      </c>
      <c r="D22" s="5" t="s">
        <v>60</v>
      </c>
      <c r="E22" s="5" t="s">
        <v>61</v>
      </c>
      <c r="F22" s="5" t="s">
        <v>62</v>
      </c>
      <c r="G22" s="4" t="s">
        <v>11</v>
      </c>
      <c r="H22" s="4"/>
      <c r="I22" s="6">
        <v>1</v>
      </c>
      <c r="J22" s="7">
        <f t="shared" si="0"/>
        <v>533.80520000000001</v>
      </c>
      <c r="K22" s="7">
        <v>533.80520000000001</v>
      </c>
    </row>
    <row r="23" spans="1:11" ht="20.100000000000001" customHeight="1" x14ac:dyDescent="0.25">
      <c r="A23" s="4" t="s">
        <v>40</v>
      </c>
      <c r="B23" s="4"/>
      <c r="C23" s="5" t="s">
        <v>41</v>
      </c>
      <c r="D23" s="5" t="s">
        <v>63</v>
      </c>
      <c r="E23" s="5" t="s">
        <v>64</v>
      </c>
      <c r="F23" s="5" t="s">
        <v>65</v>
      </c>
      <c r="G23" s="4" t="s">
        <v>11</v>
      </c>
      <c r="H23" s="4"/>
      <c r="I23" s="6">
        <v>3</v>
      </c>
      <c r="J23" s="7">
        <f t="shared" si="0"/>
        <v>722.32169999999996</v>
      </c>
      <c r="K23" s="7">
        <v>240.7739</v>
      </c>
    </row>
    <row r="24" spans="1:11" ht="20.100000000000001" customHeight="1" x14ac:dyDescent="0.25">
      <c r="A24" s="4" t="s">
        <v>40</v>
      </c>
      <c r="B24" s="4"/>
      <c r="C24" s="5" t="s">
        <v>41</v>
      </c>
      <c r="D24" s="5" t="s">
        <v>66</v>
      </c>
      <c r="E24" s="5" t="s">
        <v>67</v>
      </c>
      <c r="F24" s="5" t="s">
        <v>68</v>
      </c>
      <c r="G24" s="4" t="s">
        <v>11</v>
      </c>
      <c r="H24" s="4"/>
      <c r="I24" s="6">
        <v>3</v>
      </c>
      <c r="J24" s="7">
        <f t="shared" si="0"/>
        <v>1083.4976999999999</v>
      </c>
      <c r="K24" s="7">
        <v>361.16589999999997</v>
      </c>
    </row>
    <row r="25" spans="1:11" ht="20.100000000000001" customHeight="1" x14ac:dyDescent="0.25">
      <c r="A25" s="4" t="s">
        <v>40</v>
      </c>
      <c r="B25" s="4"/>
      <c r="C25" s="5" t="s">
        <v>41</v>
      </c>
      <c r="D25" s="5" t="s">
        <v>69</v>
      </c>
      <c r="E25" s="5" t="s">
        <v>70</v>
      </c>
      <c r="F25" s="5" t="s">
        <v>71</v>
      </c>
      <c r="G25" s="4" t="s">
        <v>11</v>
      </c>
      <c r="H25" s="4"/>
      <c r="I25" s="6">
        <v>5</v>
      </c>
      <c r="J25" s="7">
        <f t="shared" si="0"/>
        <v>288.15300000000002</v>
      </c>
      <c r="K25" s="7">
        <v>57.630600000000001</v>
      </c>
    </row>
    <row r="26" spans="1:11" ht="20.100000000000001" customHeight="1" x14ac:dyDescent="0.25">
      <c r="A26" s="4" t="s">
        <v>40</v>
      </c>
      <c r="B26" s="4"/>
      <c r="C26" s="5" t="s">
        <v>41</v>
      </c>
      <c r="D26" s="5" t="s">
        <v>72</v>
      </c>
      <c r="E26" s="5" t="s">
        <v>73</v>
      </c>
      <c r="F26" s="5" t="s">
        <v>74</v>
      </c>
      <c r="G26" s="4" t="s">
        <v>11</v>
      </c>
      <c r="H26" s="4"/>
      <c r="I26" s="6">
        <v>2</v>
      </c>
      <c r="J26" s="7">
        <f t="shared" si="0"/>
        <v>600.86919999999998</v>
      </c>
      <c r="K26" s="7">
        <v>300.43459999999999</v>
      </c>
    </row>
    <row r="27" spans="1:11" ht="20.100000000000001" customHeight="1" x14ac:dyDescent="0.25">
      <c r="A27" s="4" t="s">
        <v>40</v>
      </c>
      <c r="B27" s="4"/>
      <c r="C27" s="5" t="s">
        <v>41</v>
      </c>
      <c r="D27" s="5" t="s">
        <v>75</v>
      </c>
      <c r="E27" s="5" t="s">
        <v>76</v>
      </c>
      <c r="F27" s="5" t="s">
        <v>77</v>
      </c>
      <c r="G27" s="4" t="s">
        <v>78</v>
      </c>
      <c r="H27" s="4"/>
      <c r="I27" s="6">
        <v>3</v>
      </c>
      <c r="J27" s="7">
        <f t="shared" si="0"/>
        <v>1718.9189999999999</v>
      </c>
      <c r="K27" s="7">
        <v>572.97299999999996</v>
      </c>
    </row>
    <row r="28" spans="1:11" ht="20.100000000000001" customHeight="1" x14ac:dyDescent="0.25">
      <c r="A28" s="4" t="s">
        <v>40</v>
      </c>
      <c r="B28" s="4"/>
      <c r="C28" s="5" t="s">
        <v>41</v>
      </c>
      <c r="D28" s="5" t="s">
        <v>79</v>
      </c>
      <c r="E28" s="5" t="s">
        <v>80</v>
      </c>
      <c r="F28" s="5" t="s">
        <v>81</v>
      </c>
      <c r="G28" s="4" t="s">
        <v>11</v>
      </c>
      <c r="H28" s="4"/>
      <c r="I28" s="6">
        <v>1</v>
      </c>
      <c r="J28" s="7">
        <f t="shared" si="0"/>
        <v>337.82480000000004</v>
      </c>
      <c r="K28" s="7">
        <v>337.82480000000004</v>
      </c>
    </row>
    <row r="29" spans="1:11" ht="20.100000000000001" customHeight="1" x14ac:dyDescent="0.25">
      <c r="A29" s="4" t="s">
        <v>40</v>
      </c>
      <c r="B29" s="4"/>
      <c r="C29" s="5" t="s">
        <v>41</v>
      </c>
      <c r="D29" s="5" t="s">
        <v>82</v>
      </c>
      <c r="E29" s="5" t="s">
        <v>83</v>
      </c>
      <c r="F29" s="5" t="s">
        <v>84</v>
      </c>
      <c r="G29" s="4" t="s">
        <v>11</v>
      </c>
      <c r="H29" s="4"/>
      <c r="I29" s="6">
        <v>3</v>
      </c>
      <c r="J29" s="7">
        <f t="shared" si="0"/>
        <v>19.573800000000002</v>
      </c>
      <c r="K29" s="7">
        <v>6.5246000000000004</v>
      </c>
    </row>
    <row r="30" spans="1:11" ht="20.100000000000001" customHeight="1" x14ac:dyDescent="0.25">
      <c r="A30" s="4" t="s">
        <v>40</v>
      </c>
      <c r="B30" s="4"/>
      <c r="C30" s="5" t="s">
        <v>41</v>
      </c>
      <c r="D30" s="5" t="s">
        <v>85</v>
      </c>
      <c r="E30" s="5" t="s">
        <v>86</v>
      </c>
      <c r="F30" s="5" t="s">
        <v>87</v>
      </c>
      <c r="G30" s="4" t="s">
        <v>11</v>
      </c>
      <c r="H30" s="4"/>
      <c r="I30" s="6">
        <v>3</v>
      </c>
      <c r="J30" s="7">
        <f t="shared" si="0"/>
        <v>2423.7879000000003</v>
      </c>
      <c r="K30" s="7">
        <v>807.92930000000001</v>
      </c>
    </row>
    <row r="31" spans="1:11" ht="20.100000000000001" customHeight="1" x14ac:dyDescent="0.25">
      <c r="A31" s="4" t="s">
        <v>40</v>
      </c>
      <c r="B31" s="4"/>
      <c r="C31" s="5" t="s">
        <v>41</v>
      </c>
      <c r="D31" s="5" t="s">
        <v>88</v>
      </c>
      <c r="E31" s="5" t="s">
        <v>89</v>
      </c>
      <c r="F31" s="5" t="s">
        <v>90</v>
      </c>
      <c r="G31" s="4" t="s">
        <v>11</v>
      </c>
      <c r="H31" s="4"/>
      <c r="I31" s="6">
        <v>2</v>
      </c>
      <c r="J31" s="7">
        <f t="shared" si="0"/>
        <v>13212.214</v>
      </c>
      <c r="K31" s="7">
        <v>6606.107</v>
      </c>
    </row>
    <row r="32" spans="1:11" ht="20.100000000000001" customHeight="1" x14ac:dyDescent="0.25">
      <c r="A32" s="4" t="s">
        <v>40</v>
      </c>
      <c r="B32" s="4"/>
      <c r="C32" s="5" t="s">
        <v>41</v>
      </c>
      <c r="D32" s="5" t="s">
        <v>91</v>
      </c>
      <c r="E32" s="5" t="s">
        <v>92</v>
      </c>
      <c r="F32" s="5" t="s">
        <v>93</v>
      </c>
      <c r="G32" s="4" t="s">
        <v>11</v>
      </c>
      <c r="H32" s="4"/>
      <c r="I32" s="6">
        <v>8</v>
      </c>
      <c r="J32" s="7">
        <f t="shared" si="0"/>
        <v>1045.5520000000001</v>
      </c>
      <c r="K32" s="7">
        <v>130.69400000000002</v>
      </c>
    </row>
    <row r="33" spans="1:11" ht="20.100000000000001" customHeight="1" x14ac:dyDescent="0.25">
      <c r="A33" s="4" t="s">
        <v>40</v>
      </c>
      <c r="B33" s="4"/>
      <c r="C33" s="5" t="s">
        <v>41</v>
      </c>
      <c r="D33" s="5" t="s">
        <v>94</v>
      </c>
      <c r="E33" s="5" t="s">
        <v>95</v>
      </c>
      <c r="F33" s="5" t="s">
        <v>96</v>
      </c>
      <c r="G33" s="4" t="s">
        <v>11</v>
      </c>
      <c r="H33" s="4"/>
      <c r="I33" s="6">
        <v>4</v>
      </c>
      <c r="J33" s="7">
        <f t="shared" si="0"/>
        <v>276.78040000000004</v>
      </c>
      <c r="K33" s="7">
        <v>69.195100000000011</v>
      </c>
    </row>
    <row r="34" spans="1:11" ht="20.100000000000001" customHeight="1" x14ac:dyDescent="0.25">
      <c r="A34" s="4" t="s">
        <v>40</v>
      </c>
      <c r="B34" s="4"/>
      <c r="C34" s="5" t="s">
        <v>41</v>
      </c>
      <c r="D34" s="5" t="s">
        <v>97</v>
      </c>
      <c r="E34" s="5" t="s">
        <v>98</v>
      </c>
      <c r="F34" s="5" t="s">
        <v>99</v>
      </c>
      <c r="G34" s="4" t="s">
        <v>11</v>
      </c>
      <c r="H34" s="4"/>
      <c r="I34" s="6">
        <v>2</v>
      </c>
      <c r="J34" s="7">
        <f t="shared" si="0"/>
        <v>8097.7961999999998</v>
      </c>
      <c r="K34" s="7">
        <v>4048.8980999999999</v>
      </c>
    </row>
    <row r="35" spans="1:11" ht="20.100000000000001" customHeight="1" x14ac:dyDescent="0.25">
      <c r="A35" s="4" t="s">
        <v>40</v>
      </c>
      <c r="B35" s="4"/>
      <c r="C35" s="5" t="s">
        <v>41</v>
      </c>
      <c r="D35" s="5" t="s">
        <v>100</v>
      </c>
      <c r="E35" s="5" t="s">
        <v>101</v>
      </c>
      <c r="F35" s="5" t="s">
        <v>102</v>
      </c>
      <c r="G35" s="4" t="s">
        <v>11</v>
      </c>
      <c r="H35" s="4"/>
      <c r="I35" s="6">
        <v>3</v>
      </c>
      <c r="J35" s="7">
        <f t="shared" si="0"/>
        <v>886.09320000000002</v>
      </c>
      <c r="K35" s="7">
        <v>295.36439999999999</v>
      </c>
    </row>
    <row r="36" spans="1:11" ht="20.100000000000001" customHeight="1" x14ac:dyDescent="0.25">
      <c r="A36" s="4" t="s">
        <v>40</v>
      </c>
      <c r="B36" s="4"/>
      <c r="C36" s="5" t="s">
        <v>41</v>
      </c>
      <c r="D36" s="5" t="s">
        <v>103</v>
      </c>
      <c r="E36" s="5" t="s">
        <v>104</v>
      </c>
      <c r="F36" s="5" t="s">
        <v>105</v>
      </c>
      <c r="G36" s="4" t="s">
        <v>11</v>
      </c>
      <c r="H36" s="4"/>
      <c r="I36" s="6">
        <v>6</v>
      </c>
      <c r="J36" s="7">
        <f t="shared" si="0"/>
        <v>231.06780000000003</v>
      </c>
      <c r="K36" s="7">
        <v>38.511300000000006</v>
      </c>
    </row>
    <row r="37" spans="1:11" ht="20.100000000000001" customHeight="1" x14ac:dyDescent="0.25">
      <c r="A37" s="4" t="s">
        <v>40</v>
      </c>
      <c r="B37" s="4"/>
      <c r="C37" s="5" t="s">
        <v>41</v>
      </c>
      <c r="D37" s="5" t="s">
        <v>106</v>
      </c>
      <c r="E37" s="5" t="s">
        <v>107</v>
      </c>
      <c r="F37" s="5" t="s">
        <v>108</v>
      </c>
      <c r="G37" s="4" t="s">
        <v>11</v>
      </c>
      <c r="H37" s="4"/>
      <c r="I37" s="6">
        <v>14</v>
      </c>
      <c r="J37" s="7">
        <f t="shared" si="0"/>
        <v>621.17020000000002</v>
      </c>
      <c r="K37" s="7">
        <v>44.369300000000003</v>
      </c>
    </row>
    <row r="38" spans="1:11" ht="20.100000000000001" customHeight="1" x14ac:dyDescent="0.25">
      <c r="A38" s="4" t="s">
        <v>40</v>
      </c>
      <c r="B38" s="4"/>
      <c r="C38" s="5" t="s">
        <v>41</v>
      </c>
      <c r="D38" s="5" t="s">
        <v>109</v>
      </c>
      <c r="E38" s="5" t="s">
        <v>110</v>
      </c>
      <c r="F38" s="5" t="s">
        <v>111</v>
      </c>
      <c r="G38" s="4" t="s">
        <v>11</v>
      </c>
      <c r="H38" s="4"/>
      <c r="I38" s="6">
        <v>2</v>
      </c>
      <c r="J38" s="7">
        <f t="shared" si="0"/>
        <v>423.25060000000002</v>
      </c>
      <c r="K38" s="7">
        <v>211.62530000000001</v>
      </c>
    </row>
    <row r="39" spans="1:11" ht="20.100000000000001" customHeight="1" x14ac:dyDescent="0.25">
      <c r="A39" s="4" t="s">
        <v>40</v>
      </c>
      <c r="B39" s="4"/>
      <c r="C39" s="5" t="s">
        <v>41</v>
      </c>
      <c r="D39" s="5" t="s">
        <v>112</v>
      </c>
      <c r="E39" s="5" t="s">
        <v>113</v>
      </c>
      <c r="F39" s="5" t="s">
        <v>114</v>
      </c>
      <c r="G39" s="4" t="s">
        <v>11</v>
      </c>
      <c r="H39" s="4"/>
      <c r="I39" s="6">
        <v>5</v>
      </c>
      <c r="J39" s="7">
        <f t="shared" si="0"/>
        <v>1156.248</v>
      </c>
      <c r="K39" s="7">
        <v>231.24960000000002</v>
      </c>
    </row>
    <row r="40" spans="1:11" ht="20.100000000000001" customHeight="1" x14ac:dyDescent="0.25">
      <c r="A40" s="4" t="s">
        <v>40</v>
      </c>
      <c r="B40" s="4"/>
      <c r="C40" s="5" t="s">
        <v>41</v>
      </c>
      <c r="D40" s="5" t="s">
        <v>115</v>
      </c>
      <c r="E40" s="5" t="s">
        <v>116</v>
      </c>
      <c r="F40" s="5" t="s">
        <v>117</v>
      </c>
      <c r="G40" s="4" t="s">
        <v>11</v>
      </c>
      <c r="H40" s="4"/>
      <c r="I40" s="6">
        <v>6</v>
      </c>
      <c r="J40" s="7">
        <f t="shared" si="0"/>
        <v>3006.8508000000002</v>
      </c>
      <c r="K40" s="7">
        <v>501.14179999999999</v>
      </c>
    </row>
    <row r="41" spans="1:11" ht="20.100000000000001" customHeight="1" x14ac:dyDescent="0.25">
      <c r="A41" s="4" t="s">
        <v>40</v>
      </c>
      <c r="B41" s="4"/>
      <c r="C41" s="5" t="s">
        <v>41</v>
      </c>
      <c r="D41" s="5" t="s">
        <v>118</v>
      </c>
      <c r="E41" s="5" t="s">
        <v>119</v>
      </c>
      <c r="F41" s="5" t="s">
        <v>120</v>
      </c>
      <c r="G41" s="4" t="s">
        <v>11</v>
      </c>
      <c r="H41" s="4"/>
      <c r="I41" s="6">
        <v>1</v>
      </c>
      <c r="J41" s="7">
        <f t="shared" si="0"/>
        <v>912.4239</v>
      </c>
      <c r="K41" s="7">
        <v>912.4239</v>
      </c>
    </row>
    <row r="42" spans="1:11" ht="20.100000000000001" customHeight="1" x14ac:dyDescent="0.25">
      <c r="A42" s="4" t="s">
        <v>40</v>
      </c>
      <c r="B42" s="4"/>
      <c r="C42" s="5" t="s">
        <v>41</v>
      </c>
      <c r="D42" s="5" t="s">
        <v>121</v>
      </c>
      <c r="E42" s="5" t="s">
        <v>122</v>
      </c>
      <c r="F42" s="5" t="s">
        <v>123</v>
      </c>
      <c r="G42" s="4" t="s">
        <v>11</v>
      </c>
      <c r="H42" s="4"/>
      <c r="I42" s="6">
        <v>4</v>
      </c>
      <c r="J42" s="7">
        <f t="shared" si="0"/>
        <v>228.50240000000002</v>
      </c>
      <c r="K42" s="7">
        <v>57.125600000000006</v>
      </c>
    </row>
    <row r="43" spans="1:11" ht="20.100000000000001" customHeight="1" x14ac:dyDescent="0.25">
      <c r="A43" s="4" t="s">
        <v>40</v>
      </c>
      <c r="B43" s="4"/>
      <c r="C43" s="5" t="s">
        <v>41</v>
      </c>
      <c r="D43" s="5" t="s">
        <v>124</v>
      </c>
      <c r="E43" s="5" t="s">
        <v>125</v>
      </c>
      <c r="F43" s="5" t="s">
        <v>126</v>
      </c>
      <c r="G43" s="4" t="s">
        <v>11</v>
      </c>
      <c r="H43" s="4"/>
      <c r="I43" s="6">
        <v>2</v>
      </c>
      <c r="J43" s="7">
        <f t="shared" si="0"/>
        <v>668.62</v>
      </c>
      <c r="K43" s="7">
        <v>334.31</v>
      </c>
    </row>
    <row r="44" spans="1:11" ht="20.100000000000001" customHeight="1" x14ac:dyDescent="0.25">
      <c r="A44" s="4" t="s">
        <v>40</v>
      </c>
      <c r="B44" s="4"/>
      <c r="C44" s="5" t="s">
        <v>41</v>
      </c>
      <c r="D44" s="5" t="s">
        <v>127</v>
      </c>
      <c r="E44" s="5" t="s">
        <v>128</v>
      </c>
      <c r="F44" s="5" t="s">
        <v>129</v>
      </c>
      <c r="G44" s="4" t="s">
        <v>11</v>
      </c>
      <c r="H44" s="4"/>
      <c r="I44" s="6">
        <v>4</v>
      </c>
      <c r="J44" s="7">
        <f t="shared" si="0"/>
        <v>1677.6100000000001</v>
      </c>
      <c r="K44" s="7">
        <v>419.40250000000003</v>
      </c>
    </row>
    <row r="45" spans="1:11" ht="20.100000000000001" customHeight="1" x14ac:dyDescent="0.25">
      <c r="A45" s="4" t="s">
        <v>40</v>
      </c>
      <c r="B45" s="4"/>
      <c r="C45" s="5" t="s">
        <v>41</v>
      </c>
      <c r="D45" s="5" t="s">
        <v>130</v>
      </c>
      <c r="E45" s="5" t="s">
        <v>131</v>
      </c>
      <c r="F45" s="5" t="s">
        <v>132</v>
      </c>
      <c r="G45" s="4" t="s">
        <v>11</v>
      </c>
      <c r="H45" s="4"/>
      <c r="I45" s="6">
        <v>3</v>
      </c>
      <c r="J45" s="7">
        <f t="shared" si="0"/>
        <v>443.98590000000002</v>
      </c>
      <c r="K45" s="7">
        <v>147.99530000000001</v>
      </c>
    </row>
    <row r="46" spans="1:11" ht="20.100000000000001" customHeight="1" x14ac:dyDescent="0.25">
      <c r="A46" s="4" t="s">
        <v>40</v>
      </c>
      <c r="B46" s="4"/>
      <c r="C46" s="5" t="s">
        <v>41</v>
      </c>
      <c r="D46" s="5" t="s">
        <v>133</v>
      </c>
      <c r="E46" s="5" t="s">
        <v>134</v>
      </c>
      <c r="F46" s="5" t="s">
        <v>135</v>
      </c>
      <c r="G46" s="4" t="s">
        <v>11</v>
      </c>
      <c r="H46" s="4"/>
      <c r="I46" s="6">
        <v>8</v>
      </c>
      <c r="J46" s="7">
        <f t="shared" si="0"/>
        <v>1692.356</v>
      </c>
      <c r="K46" s="7">
        <v>211.5445</v>
      </c>
    </row>
    <row r="47" spans="1:11" ht="20.100000000000001" customHeight="1" x14ac:dyDescent="0.25">
      <c r="A47" s="4" t="s">
        <v>40</v>
      </c>
      <c r="B47" s="4"/>
      <c r="C47" s="5" t="s">
        <v>41</v>
      </c>
      <c r="D47" s="5" t="s">
        <v>136</v>
      </c>
      <c r="E47" s="5" t="s">
        <v>137</v>
      </c>
      <c r="F47" s="5" t="s">
        <v>138</v>
      </c>
      <c r="G47" s="4" t="s">
        <v>11</v>
      </c>
      <c r="H47" s="4"/>
      <c r="I47" s="6">
        <v>1</v>
      </c>
      <c r="J47" s="7">
        <f t="shared" si="0"/>
        <v>2440.1397999999999</v>
      </c>
      <c r="K47" s="7">
        <v>2440.1397999999999</v>
      </c>
    </row>
    <row r="48" spans="1:11" ht="20.100000000000001" customHeight="1" x14ac:dyDescent="0.25">
      <c r="A48" s="4" t="s">
        <v>40</v>
      </c>
      <c r="B48" s="4"/>
      <c r="C48" s="5" t="s">
        <v>41</v>
      </c>
      <c r="D48" s="5" t="s">
        <v>139</v>
      </c>
      <c r="E48" s="5" t="s">
        <v>140</v>
      </c>
      <c r="F48" s="5" t="s">
        <v>141</v>
      </c>
      <c r="G48" s="4" t="s">
        <v>11</v>
      </c>
      <c r="H48" s="4"/>
      <c r="I48" s="6">
        <v>3</v>
      </c>
      <c r="J48" s="7">
        <f t="shared" si="0"/>
        <v>994.11270000000002</v>
      </c>
      <c r="K48" s="7">
        <v>331.37090000000001</v>
      </c>
    </row>
    <row r="49" spans="1:11" ht="20.100000000000001" customHeight="1" x14ac:dyDescent="0.25">
      <c r="A49" s="4" t="s">
        <v>40</v>
      </c>
      <c r="B49" s="4"/>
      <c r="C49" s="5" t="s">
        <v>41</v>
      </c>
      <c r="D49" s="5" t="s">
        <v>142</v>
      </c>
      <c r="E49" s="5" t="s">
        <v>143</v>
      </c>
      <c r="F49" s="5" t="s">
        <v>144</v>
      </c>
      <c r="G49" s="4" t="s">
        <v>11</v>
      </c>
      <c r="H49" s="4"/>
      <c r="I49" s="6">
        <v>4</v>
      </c>
      <c r="J49" s="7">
        <f t="shared" si="0"/>
        <v>1299.0216</v>
      </c>
      <c r="K49" s="7">
        <v>324.75540000000001</v>
      </c>
    </row>
    <row r="50" spans="1:11" ht="20.100000000000001" customHeight="1" x14ac:dyDescent="0.25">
      <c r="A50" s="4" t="s">
        <v>40</v>
      </c>
      <c r="B50" s="4"/>
      <c r="C50" s="5" t="s">
        <v>41</v>
      </c>
      <c r="D50" s="5" t="s">
        <v>145</v>
      </c>
      <c r="E50" s="5" t="s">
        <v>146</v>
      </c>
      <c r="F50" s="5" t="s">
        <v>147</v>
      </c>
      <c r="G50" s="4" t="s">
        <v>11</v>
      </c>
      <c r="H50" s="4"/>
      <c r="I50" s="6">
        <v>7</v>
      </c>
      <c r="J50" s="7">
        <f t="shared" si="0"/>
        <v>485.49690000000004</v>
      </c>
      <c r="K50" s="7">
        <v>69.356700000000004</v>
      </c>
    </row>
    <row r="51" spans="1:11" ht="20.100000000000001" customHeight="1" x14ac:dyDescent="0.25">
      <c r="A51" s="4" t="s">
        <v>40</v>
      </c>
      <c r="B51" s="4"/>
      <c r="C51" s="5" t="s">
        <v>41</v>
      </c>
      <c r="D51" s="5" t="s">
        <v>148</v>
      </c>
      <c r="E51" s="5" t="s">
        <v>149</v>
      </c>
      <c r="F51" s="5" t="s">
        <v>150</v>
      </c>
      <c r="G51" s="4" t="s">
        <v>11</v>
      </c>
      <c r="H51" s="4"/>
      <c r="I51" s="6">
        <v>4</v>
      </c>
      <c r="J51" s="7">
        <f t="shared" si="0"/>
        <v>616.1</v>
      </c>
      <c r="K51" s="7">
        <v>154.02500000000001</v>
      </c>
    </row>
    <row r="52" spans="1:11" ht="20.100000000000001" customHeight="1" x14ac:dyDescent="0.25">
      <c r="A52" s="4" t="s">
        <v>40</v>
      </c>
      <c r="B52" s="4"/>
      <c r="C52" s="5" t="s">
        <v>41</v>
      </c>
      <c r="D52" s="5" t="s">
        <v>151</v>
      </c>
      <c r="E52" s="5" t="s">
        <v>152</v>
      </c>
      <c r="F52" s="5" t="s">
        <v>153</v>
      </c>
      <c r="G52" s="4" t="s">
        <v>11</v>
      </c>
      <c r="H52" s="4"/>
      <c r="I52" s="6">
        <v>4</v>
      </c>
      <c r="J52" s="7">
        <f t="shared" si="0"/>
        <v>485.81</v>
      </c>
      <c r="K52" s="7">
        <v>121.4525</v>
      </c>
    </row>
    <row r="53" spans="1:11" ht="20.100000000000001" customHeight="1" x14ac:dyDescent="0.25">
      <c r="A53" s="4" t="s">
        <v>40</v>
      </c>
      <c r="B53" s="4"/>
      <c r="C53" s="5" t="s">
        <v>41</v>
      </c>
      <c r="D53" s="5" t="s">
        <v>154</v>
      </c>
      <c r="E53" s="5" t="s">
        <v>155</v>
      </c>
      <c r="F53" s="5" t="s">
        <v>156</v>
      </c>
      <c r="G53" s="4" t="s">
        <v>11</v>
      </c>
      <c r="H53" s="4"/>
      <c r="I53" s="6">
        <v>1</v>
      </c>
      <c r="J53" s="7">
        <f t="shared" si="0"/>
        <v>2989.6606000000002</v>
      </c>
      <c r="K53" s="7">
        <v>2989.6606000000002</v>
      </c>
    </row>
    <row r="54" spans="1:11" ht="20.100000000000001" customHeight="1" x14ac:dyDescent="0.25">
      <c r="A54" s="4" t="s">
        <v>40</v>
      </c>
      <c r="B54" s="4"/>
      <c r="C54" s="5" t="s">
        <v>41</v>
      </c>
      <c r="D54" s="5" t="s">
        <v>157</v>
      </c>
      <c r="E54" s="5" t="s">
        <v>158</v>
      </c>
      <c r="F54" s="5" t="s">
        <v>159</v>
      </c>
      <c r="G54" s="4" t="s">
        <v>11</v>
      </c>
      <c r="H54" s="4"/>
      <c r="I54" s="6">
        <v>3</v>
      </c>
      <c r="J54" s="7">
        <f t="shared" si="0"/>
        <v>2520.4146000000001</v>
      </c>
      <c r="K54" s="7">
        <v>840.1382000000001</v>
      </c>
    </row>
    <row r="55" spans="1:11" ht="20.100000000000001" customHeight="1" x14ac:dyDescent="0.25">
      <c r="A55" s="4" t="s">
        <v>40</v>
      </c>
      <c r="B55" s="4"/>
      <c r="C55" s="5" t="s">
        <v>41</v>
      </c>
      <c r="D55" s="5" t="s">
        <v>160</v>
      </c>
      <c r="E55" s="5" t="s">
        <v>161</v>
      </c>
      <c r="F55" s="5" t="s">
        <v>162</v>
      </c>
      <c r="G55" s="4" t="s">
        <v>11</v>
      </c>
      <c r="H55" s="4"/>
      <c r="I55" s="6">
        <v>2</v>
      </c>
      <c r="J55" s="7">
        <f t="shared" si="0"/>
        <v>539.23900000000003</v>
      </c>
      <c r="K55" s="7">
        <v>269.61950000000002</v>
      </c>
    </row>
    <row r="56" spans="1:11" ht="20.100000000000001" customHeight="1" x14ac:dyDescent="0.25">
      <c r="A56" s="4" t="s">
        <v>40</v>
      </c>
      <c r="B56" s="4"/>
      <c r="C56" s="5" t="s">
        <v>41</v>
      </c>
      <c r="D56" s="5" t="s">
        <v>163</v>
      </c>
      <c r="E56" s="5" t="s">
        <v>164</v>
      </c>
      <c r="F56" s="5" t="s">
        <v>165</v>
      </c>
      <c r="G56" s="4" t="s">
        <v>11</v>
      </c>
      <c r="H56" s="4"/>
      <c r="I56" s="6">
        <v>2</v>
      </c>
      <c r="J56" s="7">
        <f t="shared" si="0"/>
        <v>332.79500000000002</v>
      </c>
      <c r="K56" s="7">
        <v>166.39750000000001</v>
      </c>
    </row>
    <row r="57" spans="1:11" ht="20.100000000000001" customHeight="1" x14ac:dyDescent="0.25">
      <c r="A57" s="4" t="s">
        <v>40</v>
      </c>
      <c r="B57" s="4"/>
      <c r="C57" s="5" t="s">
        <v>41</v>
      </c>
      <c r="D57" s="5" t="s">
        <v>166</v>
      </c>
      <c r="E57" s="5" t="s">
        <v>167</v>
      </c>
      <c r="F57" s="5" t="s">
        <v>168</v>
      </c>
      <c r="G57" s="4" t="s">
        <v>11</v>
      </c>
      <c r="H57" s="4"/>
      <c r="I57" s="6">
        <v>3</v>
      </c>
      <c r="J57" s="7">
        <f t="shared" si="0"/>
        <v>898.39499999999998</v>
      </c>
      <c r="K57" s="7">
        <v>299.46499999999997</v>
      </c>
    </row>
    <row r="58" spans="1:11" ht="20.100000000000001" customHeight="1" x14ac:dyDescent="0.25">
      <c r="A58" s="4" t="s">
        <v>40</v>
      </c>
      <c r="B58" s="4"/>
      <c r="C58" s="5" t="s">
        <v>41</v>
      </c>
      <c r="D58" s="5" t="s">
        <v>169</v>
      </c>
      <c r="E58" s="5" t="s">
        <v>170</v>
      </c>
      <c r="F58" s="5" t="s">
        <v>171</v>
      </c>
      <c r="G58" s="4" t="s">
        <v>11</v>
      </c>
      <c r="H58" s="4"/>
      <c r="I58" s="6">
        <v>5</v>
      </c>
      <c r="J58" s="7">
        <f t="shared" si="0"/>
        <v>1433.2404999999999</v>
      </c>
      <c r="K58" s="7">
        <v>286.6481</v>
      </c>
    </row>
    <row r="59" spans="1:11" ht="20.100000000000001" customHeight="1" x14ac:dyDescent="0.25">
      <c r="A59" s="4" t="s">
        <v>40</v>
      </c>
      <c r="B59" s="4"/>
      <c r="C59" s="5" t="s">
        <v>41</v>
      </c>
      <c r="D59" s="5" t="s">
        <v>172</v>
      </c>
      <c r="E59" s="5" t="s">
        <v>173</v>
      </c>
      <c r="F59" s="5" t="s">
        <v>174</v>
      </c>
      <c r="G59" s="4" t="s">
        <v>11</v>
      </c>
      <c r="H59" s="4"/>
      <c r="I59" s="6">
        <v>3</v>
      </c>
      <c r="J59" s="7">
        <f t="shared" si="0"/>
        <v>120.32130000000001</v>
      </c>
      <c r="K59" s="7">
        <v>40.107100000000003</v>
      </c>
    </row>
    <row r="60" spans="1:11" ht="20.100000000000001" customHeight="1" x14ac:dyDescent="0.25">
      <c r="A60" s="4" t="s">
        <v>40</v>
      </c>
      <c r="B60" s="4"/>
      <c r="C60" s="5" t="s">
        <v>41</v>
      </c>
      <c r="D60" s="5" t="s">
        <v>175</v>
      </c>
      <c r="E60" s="5" t="s">
        <v>176</v>
      </c>
      <c r="F60" s="5" t="s">
        <v>177</v>
      </c>
      <c r="G60" s="4" t="s">
        <v>11</v>
      </c>
      <c r="H60" s="4"/>
      <c r="I60" s="6">
        <v>6</v>
      </c>
      <c r="J60" s="7">
        <f t="shared" si="0"/>
        <v>588.12300000000005</v>
      </c>
      <c r="K60" s="7">
        <v>98.020499999999998</v>
      </c>
    </row>
    <row r="61" spans="1:11" ht="20.100000000000001" customHeight="1" x14ac:dyDescent="0.25">
      <c r="A61" s="4" t="s">
        <v>40</v>
      </c>
      <c r="B61" s="4"/>
      <c r="C61" s="5" t="s">
        <v>41</v>
      </c>
      <c r="D61" s="5" t="s">
        <v>178</v>
      </c>
      <c r="E61" s="5" t="s">
        <v>179</v>
      </c>
      <c r="F61" s="5" t="s">
        <v>180</v>
      </c>
      <c r="G61" s="4" t="s">
        <v>11</v>
      </c>
      <c r="H61" s="4"/>
      <c r="I61" s="6">
        <v>1</v>
      </c>
      <c r="J61" s="7">
        <f t="shared" si="0"/>
        <v>119.82640000000001</v>
      </c>
      <c r="K61" s="7">
        <v>119.82640000000001</v>
      </c>
    </row>
    <row r="62" spans="1:11" ht="20.100000000000001" customHeight="1" x14ac:dyDescent="0.25">
      <c r="A62" s="4" t="s">
        <v>40</v>
      </c>
      <c r="B62" s="4"/>
      <c r="C62" s="5" t="s">
        <v>41</v>
      </c>
      <c r="D62" s="5" t="s">
        <v>181</v>
      </c>
      <c r="E62" s="5" t="s">
        <v>182</v>
      </c>
      <c r="F62" s="5" t="s">
        <v>183</v>
      </c>
      <c r="G62" s="4" t="s">
        <v>11</v>
      </c>
      <c r="H62" s="4"/>
      <c r="I62" s="6">
        <v>1</v>
      </c>
      <c r="J62" s="7">
        <f t="shared" si="0"/>
        <v>915.93870000000004</v>
      </c>
      <c r="K62" s="7">
        <v>915.93870000000004</v>
      </c>
    </row>
    <row r="63" spans="1:11" ht="20.100000000000001" customHeight="1" x14ac:dyDescent="0.25">
      <c r="A63" s="4" t="s">
        <v>40</v>
      </c>
      <c r="B63" s="4"/>
      <c r="C63" s="5" t="s">
        <v>41</v>
      </c>
      <c r="D63" s="5" t="s">
        <v>184</v>
      </c>
      <c r="E63" s="5" t="s">
        <v>185</v>
      </c>
      <c r="F63" s="5" t="s">
        <v>186</v>
      </c>
      <c r="G63" s="4" t="s">
        <v>11</v>
      </c>
      <c r="H63" s="4"/>
      <c r="I63" s="6">
        <v>10</v>
      </c>
      <c r="J63" s="7">
        <f t="shared" si="0"/>
        <v>2456.3199999999997</v>
      </c>
      <c r="K63" s="7">
        <v>245.63199999999998</v>
      </c>
    </row>
    <row r="64" spans="1:11" ht="20.100000000000001" customHeight="1" x14ac:dyDescent="0.25">
      <c r="A64" s="4" t="s">
        <v>40</v>
      </c>
      <c r="B64" s="4"/>
      <c r="C64" s="5" t="s">
        <v>41</v>
      </c>
      <c r="D64" s="5" t="s">
        <v>187</v>
      </c>
      <c r="E64" s="5" t="s">
        <v>188</v>
      </c>
      <c r="F64" s="5" t="s">
        <v>189</v>
      </c>
      <c r="G64" s="4" t="s">
        <v>11</v>
      </c>
      <c r="H64" s="4"/>
      <c r="I64" s="6">
        <v>53</v>
      </c>
      <c r="J64" s="7">
        <f t="shared" si="0"/>
        <v>1897.6385000000002</v>
      </c>
      <c r="K64" s="7">
        <v>35.804500000000004</v>
      </c>
    </row>
    <row r="65" spans="1:11" ht="20.100000000000001" customHeight="1" x14ac:dyDescent="0.25">
      <c r="A65" s="4" t="s">
        <v>40</v>
      </c>
      <c r="B65" s="4"/>
      <c r="C65" s="5" t="s">
        <v>41</v>
      </c>
      <c r="D65" s="5" t="s">
        <v>190</v>
      </c>
      <c r="E65" s="5" t="s">
        <v>191</v>
      </c>
      <c r="F65" s="5" t="s">
        <v>192</v>
      </c>
      <c r="G65" s="4" t="s">
        <v>11</v>
      </c>
      <c r="H65" s="4"/>
      <c r="I65" s="6">
        <v>15</v>
      </c>
      <c r="J65" s="7">
        <f t="shared" si="0"/>
        <v>513.13049999999998</v>
      </c>
      <c r="K65" s="7">
        <v>34.2087</v>
      </c>
    </row>
    <row r="66" spans="1:11" ht="20.100000000000001" customHeight="1" x14ac:dyDescent="0.25">
      <c r="A66" s="4" t="s">
        <v>40</v>
      </c>
      <c r="B66" s="4"/>
      <c r="C66" s="5" t="s">
        <v>41</v>
      </c>
      <c r="D66" s="5" t="s">
        <v>193</v>
      </c>
      <c r="E66" s="5" t="s">
        <v>194</v>
      </c>
      <c r="F66" s="5" t="s">
        <v>195</v>
      </c>
      <c r="G66" s="4" t="s">
        <v>11</v>
      </c>
      <c r="H66" s="4"/>
      <c r="I66" s="6">
        <v>8</v>
      </c>
      <c r="J66" s="7">
        <f t="shared" si="0"/>
        <v>310.59519999999998</v>
      </c>
      <c r="K66" s="7">
        <v>38.824399999999997</v>
      </c>
    </row>
    <row r="67" spans="1:11" ht="20.100000000000001" customHeight="1" x14ac:dyDescent="0.25">
      <c r="A67" s="4" t="s">
        <v>40</v>
      </c>
      <c r="B67" s="4"/>
      <c r="C67" s="5" t="s">
        <v>41</v>
      </c>
      <c r="D67" s="5" t="s">
        <v>196</v>
      </c>
      <c r="E67" s="5" t="s">
        <v>197</v>
      </c>
      <c r="F67" s="5" t="s">
        <v>198</v>
      </c>
      <c r="G67" s="4" t="s">
        <v>11</v>
      </c>
      <c r="H67" s="4"/>
      <c r="I67" s="6">
        <v>5</v>
      </c>
      <c r="J67" s="7">
        <f t="shared" si="0"/>
        <v>2048.482</v>
      </c>
      <c r="K67" s="7">
        <v>409.69639999999998</v>
      </c>
    </row>
    <row r="68" spans="1:11" ht="20.100000000000001" customHeight="1" x14ac:dyDescent="0.25">
      <c r="A68" s="4" t="s">
        <v>40</v>
      </c>
      <c r="B68" s="4"/>
      <c r="C68" s="5" t="s">
        <v>41</v>
      </c>
      <c r="D68" s="5" t="s">
        <v>199</v>
      </c>
      <c r="E68" s="5" t="s">
        <v>200</v>
      </c>
      <c r="F68" s="5" t="s">
        <v>201</v>
      </c>
      <c r="G68" s="4" t="s">
        <v>11</v>
      </c>
      <c r="H68" s="4"/>
      <c r="I68" s="6">
        <v>2</v>
      </c>
      <c r="J68" s="7">
        <f t="shared" si="0"/>
        <v>372.44759999999997</v>
      </c>
      <c r="K68" s="7">
        <v>186.22379999999998</v>
      </c>
    </row>
    <row r="69" spans="1:11" ht="20.100000000000001" customHeight="1" x14ac:dyDescent="0.25">
      <c r="A69" s="4" t="s">
        <v>40</v>
      </c>
      <c r="B69" s="4"/>
      <c r="C69" s="5" t="s">
        <v>41</v>
      </c>
      <c r="D69" s="5" t="s">
        <v>202</v>
      </c>
      <c r="E69" s="5" t="s">
        <v>203</v>
      </c>
      <c r="F69" s="5" t="s">
        <v>204</v>
      </c>
      <c r="G69" s="4" t="s">
        <v>11</v>
      </c>
      <c r="H69" s="4"/>
      <c r="I69" s="6">
        <v>1</v>
      </c>
      <c r="J69" s="7">
        <f t="shared" si="0"/>
        <v>1878.7717</v>
      </c>
      <c r="K69" s="7">
        <v>1878.7717</v>
      </c>
    </row>
    <row r="70" spans="1:11" ht="20.100000000000001" customHeight="1" x14ac:dyDescent="0.25">
      <c r="A70" s="4" t="s">
        <v>40</v>
      </c>
      <c r="B70" s="4"/>
      <c r="C70" s="5" t="s">
        <v>41</v>
      </c>
      <c r="D70" s="5" t="s">
        <v>205</v>
      </c>
      <c r="E70" s="5" t="s">
        <v>206</v>
      </c>
      <c r="F70" s="5" t="s">
        <v>207</v>
      </c>
      <c r="G70" s="4" t="s">
        <v>11</v>
      </c>
      <c r="H70" s="4"/>
      <c r="I70" s="6">
        <v>1</v>
      </c>
      <c r="J70" s="7">
        <f t="shared" si="0"/>
        <v>565.6</v>
      </c>
      <c r="K70" s="7">
        <v>565.6</v>
      </c>
    </row>
    <row r="71" spans="1:11" ht="20.100000000000001" customHeight="1" x14ac:dyDescent="0.25">
      <c r="A71" s="4" t="s">
        <v>40</v>
      </c>
      <c r="B71" s="4"/>
      <c r="C71" s="5" t="s">
        <v>41</v>
      </c>
      <c r="D71" s="5" t="s">
        <v>208</v>
      </c>
      <c r="E71" s="5" t="s">
        <v>209</v>
      </c>
      <c r="F71" s="5" t="s">
        <v>210</v>
      </c>
      <c r="G71" s="4" t="s">
        <v>11</v>
      </c>
      <c r="H71" s="4"/>
      <c r="I71" s="6">
        <v>12</v>
      </c>
      <c r="J71" s="7">
        <f t="shared" ref="J71:J86" si="1">K71*I71</f>
        <v>151991.7084</v>
      </c>
      <c r="K71" s="7">
        <v>12665.975699999999</v>
      </c>
    </row>
    <row r="72" spans="1:11" ht="20.100000000000001" customHeight="1" x14ac:dyDescent="0.25">
      <c r="A72" s="4" t="s">
        <v>40</v>
      </c>
      <c r="B72" s="4"/>
      <c r="C72" s="5" t="s">
        <v>41</v>
      </c>
      <c r="D72" s="5" t="s">
        <v>211</v>
      </c>
      <c r="E72" s="5" t="s">
        <v>212</v>
      </c>
      <c r="F72" s="5" t="s">
        <v>213</v>
      </c>
      <c r="G72" s="4" t="s">
        <v>11</v>
      </c>
      <c r="H72" s="4"/>
      <c r="I72" s="6">
        <v>6</v>
      </c>
      <c r="J72" s="7">
        <f t="shared" si="1"/>
        <v>15104.7924</v>
      </c>
      <c r="K72" s="7">
        <v>2517.4654</v>
      </c>
    </row>
    <row r="73" spans="1:11" ht="20.100000000000001" customHeight="1" x14ac:dyDescent="0.25">
      <c r="A73" s="4" t="s">
        <v>40</v>
      </c>
      <c r="B73" s="4"/>
      <c r="C73" s="5" t="s">
        <v>41</v>
      </c>
      <c r="D73" s="5" t="s">
        <v>214</v>
      </c>
      <c r="E73" s="5" t="s">
        <v>215</v>
      </c>
      <c r="F73" s="5" t="s">
        <v>216</v>
      </c>
      <c r="G73" s="4" t="s">
        <v>11</v>
      </c>
      <c r="H73" s="4"/>
      <c r="I73" s="6">
        <v>2</v>
      </c>
      <c r="J73" s="7">
        <f t="shared" si="1"/>
        <v>77265</v>
      </c>
      <c r="K73" s="7">
        <v>38632.5</v>
      </c>
    </row>
    <row r="74" spans="1:11" ht="20.100000000000001" customHeight="1" x14ac:dyDescent="0.25">
      <c r="A74" s="4" t="s">
        <v>40</v>
      </c>
      <c r="B74" s="4"/>
      <c r="C74" s="5" t="s">
        <v>41</v>
      </c>
      <c r="D74" s="5" t="s">
        <v>217</v>
      </c>
      <c r="E74" s="5" t="s">
        <v>218</v>
      </c>
      <c r="F74" s="5" t="s">
        <v>219</v>
      </c>
      <c r="G74" s="4" t="s">
        <v>11</v>
      </c>
      <c r="H74" s="4"/>
      <c r="I74" s="6">
        <v>16</v>
      </c>
      <c r="J74" s="7">
        <f t="shared" si="1"/>
        <v>9165.7904000000017</v>
      </c>
      <c r="K74" s="7">
        <v>572.86190000000011</v>
      </c>
    </row>
    <row r="75" spans="1:11" ht="20.100000000000001" customHeight="1" x14ac:dyDescent="0.25">
      <c r="A75" s="4" t="s">
        <v>40</v>
      </c>
      <c r="B75" s="4"/>
      <c r="C75" s="5" t="s">
        <v>41</v>
      </c>
      <c r="D75" s="5" t="s">
        <v>220</v>
      </c>
      <c r="E75" s="5" t="s">
        <v>221</v>
      </c>
      <c r="F75" s="5" t="s">
        <v>222</v>
      </c>
      <c r="G75" s="4" t="s">
        <v>11</v>
      </c>
      <c r="H75" s="4"/>
      <c r="I75" s="6">
        <v>16</v>
      </c>
      <c r="J75" s="7">
        <f t="shared" si="1"/>
        <v>3201.4576000000002</v>
      </c>
      <c r="K75" s="7">
        <v>200.09110000000001</v>
      </c>
    </row>
    <row r="76" spans="1:11" ht="20.100000000000001" customHeight="1" x14ac:dyDescent="0.25">
      <c r="A76" s="4" t="s">
        <v>40</v>
      </c>
      <c r="B76" s="4"/>
      <c r="C76" s="5" t="s">
        <v>41</v>
      </c>
      <c r="D76" s="5" t="s">
        <v>223</v>
      </c>
      <c r="E76" s="5" t="s">
        <v>224</v>
      </c>
      <c r="F76" s="5" t="s">
        <v>225</v>
      </c>
      <c r="G76" s="4" t="s">
        <v>11</v>
      </c>
      <c r="H76" s="4"/>
      <c r="I76" s="6">
        <v>1</v>
      </c>
      <c r="J76" s="7">
        <f t="shared" si="1"/>
        <v>589.50669999999991</v>
      </c>
      <c r="K76" s="7">
        <v>589.50669999999991</v>
      </c>
    </row>
    <row r="77" spans="1:11" ht="20.100000000000001" customHeight="1" x14ac:dyDescent="0.25">
      <c r="A77" s="4" t="s">
        <v>40</v>
      </c>
      <c r="B77" s="4"/>
      <c r="C77" s="5" t="s">
        <v>41</v>
      </c>
      <c r="D77" s="5" t="s">
        <v>226</v>
      </c>
      <c r="E77" s="5" t="s">
        <v>227</v>
      </c>
      <c r="F77" s="5" t="s">
        <v>228</v>
      </c>
      <c r="G77" s="4" t="s">
        <v>11</v>
      </c>
      <c r="H77" s="4"/>
      <c r="I77" s="6">
        <v>3</v>
      </c>
      <c r="J77" s="7">
        <f t="shared" si="1"/>
        <v>3736.1414999999997</v>
      </c>
      <c r="K77" s="7">
        <v>1245.3805</v>
      </c>
    </row>
    <row r="78" spans="1:11" ht="20.100000000000001" customHeight="1" x14ac:dyDescent="0.25">
      <c r="A78" s="4" t="s">
        <v>40</v>
      </c>
      <c r="B78" s="4"/>
      <c r="C78" s="5" t="s">
        <v>41</v>
      </c>
      <c r="D78" s="5" t="s">
        <v>229</v>
      </c>
      <c r="E78" s="5" t="s">
        <v>230</v>
      </c>
      <c r="F78" s="5" t="s">
        <v>231</v>
      </c>
      <c r="G78" s="4" t="s">
        <v>11</v>
      </c>
      <c r="H78" s="4"/>
      <c r="I78" s="6">
        <v>4</v>
      </c>
      <c r="J78" s="7">
        <f t="shared" si="1"/>
        <v>635.16880000000003</v>
      </c>
      <c r="K78" s="7">
        <v>158.79220000000001</v>
      </c>
    </row>
    <row r="79" spans="1:11" ht="20.100000000000001" customHeight="1" x14ac:dyDescent="0.25">
      <c r="A79" s="4" t="s">
        <v>40</v>
      </c>
      <c r="B79" s="4"/>
      <c r="C79" s="5" t="s">
        <v>41</v>
      </c>
      <c r="D79" s="5" t="s">
        <v>232</v>
      </c>
      <c r="E79" s="5" t="s">
        <v>233</v>
      </c>
      <c r="F79" s="5" t="s">
        <v>234</v>
      </c>
      <c r="G79" s="4" t="s">
        <v>11</v>
      </c>
      <c r="H79" s="4"/>
      <c r="I79" s="6">
        <v>2</v>
      </c>
      <c r="J79" s="7">
        <f t="shared" si="1"/>
        <v>513.08000000000004</v>
      </c>
      <c r="K79" s="7">
        <v>256.54000000000002</v>
      </c>
    </row>
    <row r="80" spans="1:11" ht="20.100000000000001" customHeight="1" x14ac:dyDescent="0.25">
      <c r="A80" s="4" t="s">
        <v>40</v>
      </c>
      <c r="B80" s="4"/>
      <c r="C80" s="5" t="s">
        <v>41</v>
      </c>
      <c r="D80" s="5" t="s">
        <v>235</v>
      </c>
      <c r="E80" s="5" t="s">
        <v>236</v>
      </c>
      <c r="F80" s="5" t="s">
        <v>237</v>
      </c>
      <c r="G80" s="4" t="s">
        <v>11</v>
      </c>
      <c r="H80" s="4"/>
      <c r="I80" s="6">
        <v>1</v>
      </c>
      <c r="J80" s="7">
        <f t="shared" si="1"/>
        <v>2225.5349999999999</v>
      </c>
      <c r="K80" s="7">
        <v>2225.5349999999999</v>
      </c>
    </row>
    <row r="81" spans="1:11" ht="20.100000000000001" customHeight="1" x14ac:dyDescent="0.25">
      <c r="A81" s="4" t="s">
        <v>40</v>
      </c>
      <c r="B81" s="4"/>
      <c r="C81" s="5" t="s">
        <v>41</v>
      </c>
      <c r="D81" s="5" t="s">
        <v>238</v>
      </c>
      <c r="E81" s="5" t="s">
        <v>239</v>
      </c>
      <c r="F81" s="5" t="s">
        <v>240</v>
      </c>
      <c r="G81" s="4" t="s">
        <v>11</v>
      </c>
      <c r="H81" s="4"/>
      <c r="I81" s="6">
        <v>9</v>
      </c>
      <c r="J81" s="7">
        <f t="shared" si="1"/>
        <v>1355.7735</v>
      </c>
      <c r="K81" s="7">
        <v>150.64150000000001</v>
      </c>
    </row>
    <row r="82" spans="1:11" ht="20.100000000000001" customHeight="1" x14ac:dyDescent="0.25">
      <c r="A82" s="4" t="s">
        <v>40</v>
      </c>
      <c r="B82" s="4"/>
      <c r="C82" s="5" t="s">
        <v>41</v>
      </c>
      <c r="D82" s="5" t="s">
        <v>241</v>
      </c>
      <c r="E82" s="5" t="s">
        <v>242</v>
      </c>
      <c r="F82" s="5" t="s">
        <v>243</v>
      </c>
      <c r="G82" s="4" t="s">
        <v>11</v>
      </c>
      <c r="H82" s="4"/>
      <c r="I82" s="6">
        <v>2</v>
      </c>
      <c r="J82" s="7">
        <f t="shared" si="1"/>
        <v>157.0146</v>
      </c>
      <c r="K82" s="7">
        <v>78.507300000000001</v>
      </c>
    </row>
    <row r="83" spans="1:11" ht="20.100000000000001" customHeight="1" x14ac:dyDescent="0.25">
      <c r="A83" s="4" t="s">
        <v>40</v>
      </c>
      <c r="B83" s="4"/>
      <c r="C83" s="5" t="s">
        <v>41</v>
      </c>
      <c r="D83" s="5" t="s">
        <v>244</v>
      </c>
      <c r="E83" s="5" t="s">
        <v>245</v>
      </c>
      <c r="F83" s="5" t="s">
        <v>246</v>
      </c>
      <c r="G83" s="4" t="s">
        <v>11</v>
      </c>
      <c r="H83" s="4"/>
      <c r="I83" s="6">
        <v>6</v>
      </c>
      <c r="J83" s="7">
        <f t="shared" si="1"/>
        <v>2334.1302000000001</v>
      </c>
      <c r="K83" s="7">
        <v>389.02170000000001</v>
      </c>
    </row>
    <row r="84" spans="1:11" ht="20.100000000000001" customHeight="1" x14ac:dyDescent="0.25">
      <c r="A84" s="4" t="s">
        <v>40</v>
      </c>
      <c r="B84" s="4"/>
      <c r="C84" s="5" t="s">
        <v>41</v>
      </c>
      <c r="D84" s="5" t="s">
        <v>247</v>
      </c>
      <c r="E84" s="5" t="s">
        <v>248</v>
      </c>
      <c r="F84" s="5" t="s">
        <v>249</v>
      </c>
      <c r="G84" s="4" t="s">
        <v>11</v>
      </c>
      <c r="H84" s="4"/>
      <c r="I84" s="6">
        <v>19</v>
      </c>
      <c r="J84" s="7">
        <f t="shared" si="1"/>
        <v>3119.9102000000003</v>
      </c>
      <c r="K84" s="7">
        <v>164.20580000000001</v>
      </c>
    </row>
    <row r="85" spans="1:11" ht="20.100000000000001" customHeight="1" x14ac:dyDescent="0.25">
      <c r="A85" s="4" t="s">
        <v>6</v>
      </c>
      <c r="B85" s="4"/>
      <c r="C85" s="5" t="s">
        <v>250</v>
      </c>
      <c r="D85" s="5" t="s">
        <v>251</v>
      </c>
      <c r="E85" s="5" t="s">
        <v>252</v>
      </c>
      <c r="F85" s="5" t="s">
        <v>253</v>
      </c>
      <c r="G85" s="4" t="s">
        <v>11</v>
      </c>
      <c r="H85" s="4"/>
      <c r="I85" s="6">
        <v>18</v>
      </c>
      <c r="J85" s="7">
        <f t="shared" si="1"/>
        <v>12006.2538</v>
      </c>
      <c r="K85" s="7">
        <v>667.01409999999998</v>
      </c>
    </row>
    <row r="86" spans="1:11" ht="20.100000000000001" customHeight="1" x14ac:dyDescent="0.25">
      <c r="A86" s="4" t="s">
        <v>6</v>
      </c>
      <c r="B86" s="4"/>
      <c r="C86" s="5" t="s">
        <v>250</v>
      </c>
      <c r="D86" s="5" t="s">
        <v>254</v>
      </c>
      <c r="E86" s="5" t="s">
        <v>255</v>
      </c>
      <c r="F86" s="5" t="s">
        <v>256</v>
      </c>
      <c r="G86" s="4" t="s">
        <v>11</v>
      </c>
      <c r="H86" s="4"/>
      <c r="I86" s="6">
        <v>14</v>
      </c>
      <c r="J86" s="7">
        <f t="shared" si="1"/>
        <v>13229.242600000001</v>
      </c>
      <c r="K86" s="7">
        <v>944.94590000000005</v>
      </c>
    </row>
  </sheetData>
  <mergeCells count="166">
    <mergeCell ref="A1:K1"/>
    <mergeCell ref="A84:B84"/>
    <mergeCell ref="G84:H84"/>
    <mergeCell ref="A85:B85"/>
    <mergeCell ref="G85:H85"/>
    <mergeCell ref="A86:B86"/>
    <mergeCell ref="G86:H86"/>
    <mergeCell ref="A81:B81"/>
    <mergeCell ref="G81:H81"/>
    <mergeCell ref="A82:B82"/>
    <mergeCell ref="G82:H82"/>
    <mergeCell ref="A83:B83"/>
    <mergeCell ref="G83:H83"/>
    <mergeCell ref="A78:B78"/>
    <mergeCell ref="G78:H78"/>
    <mergeCell ref="A79:B79"/>
    <mergeCell ref="G79:H79"/>
    <mergeCell ref="A80:B80"/>
    <mergeCell ref="G80:H80"/>
    <mergeCell ref="A75:B75"/>
    <mergeCell ref="G75:H75"/>
    <mergeCell ref="A76:B76"/>
    <mergeCell ref="G76:H76"/>
    <mergeCell ref="A77:B77"/>
    <mergeCell ref="G77:H77"/>
    <mergeCell ref="A72:B72"/>
    <mergeCell ref="G72:H72"/>
    <mergeCell ref="A73:B73"/>
    <mergeCell ref="G73:H73"/>
    <mergeCell ref="A74:B74"/>
    <mergeCell ref="G74:H74"/>
    <mergeCell ref="A69:B69"/>
    <mergeCell ref="G69:H69"/>
    <mergeCell ref="A70:B70"/>
    <mergeCell ref="G70:H70"/>
    <mergeCell ref="A71:B71"/>
    <mergeCell ref="G71:H71"/>
    <mergeCell ref="A66:B66"/>
    <mergeCell ref="G66:H66"/>
    <mergeCell ref="A67:B67"/>
    <mergeCell ref="G67:H67"/>
    <mergeCell ref="A68:B68"/>
    <mergeCell ref="G68:H68"/>
    <mergeCell ref="A63:B63"/>
    <mergeCell ref="G63:H63"/>
    <mergeCell ref="A64:B64"/>
    <mergeCell ref="G64:H64"/>
    <mergeCell ref="A65:B65"/>
    <mergeCell ref="G65:H65"/>
    <mergeCell ref="A60:B60"/>
    <mergeCell ref="G60:H60"/>
    <mergeCell ref="A61:B61"/>
    <mergeCell ref="G61:H61"/>
    <mergeCell ref="A62:B62"/>
    <mergeCell ref="G62:H62"/>
    <mergeCell ref="A57:B57"/>
    <mergeCell ref="G57:H57"/>
    <mergeCell ref="A58:B58"/>
    <mergeCell ref="G58:H58"/>
    <mergeCell ref="A59:B59"/>
    <mergeCell ref="G59:H59"/>
    <mergeCell ref="A54:B54"/>
    <mergeCell ref="G54:H54"/>
    <mergeCell ref="A55:B55"/>
    <mergeCell ref="G55:H55"/>
    <mergeCell ref="A56:B56"/>
    <mergeCell ref="G56:H56"/>
    <mergeCell ref="A51:B51"/>
    <mergeCell ref="G51:H51"/>
    <mergeCell ref="A52:B52"/>
    <mergeCell ref="G52:H52"/>
    <mergeCell ref="A53:B53"/>
    <mergeCell ref="G53:H53"/>
    <mergeCell ref="A48:B48"/>
    <mergeCell ref="G48:H48"/>
    <mergeCell ref="A49:B49"/>
    <mergeCell ref="G49:H49"/>
    <mergeCell ref="A50:B50"/>
    <mergeCell ref="G50:H50"/>
    <mergeCell ref="A45:B45"/>
    <mergeCell ref="G45:H45"/>
    <mergeCell ref="A46:B46"/>
    <mergeCell ref="G46:H46"/>
    <mergeCell ref="A47:B47"/>
    <mergeCell ref="G47:H47"/>
    <mergeCell ref="A42:B42"/>
    <mergeCell ref="G42:H42"/>
    <mergeCell ref="A43:B43"/>
    <mergeCell ref="G43:H43"/>
    <mergeCell ref="A44:B44"/>
    <mergeCell ref="G44:H44"/>
    <mergeCell ref="A39:B39"/>
    <mergeCell ref="G39:H39"/>
    <mergeCell ref="A40:B40"/>
    <mergeCell ref="G40:H40"/>
    <mergeCell ref="A41:B41"/>
    <mergeCell ref="G41:H41"/>
    <mergeCell ref="A36:B36"/>
    <mergeCell ref="G36:H36"/>
    <mergeCell ref="A37:B37"/>
    <mergeCell ref="G37:H37"/>
    <mergeCell ref="A38:B38"/>
    <mergeCell ref="G38:H38"/>
    <mergeCell ref="A33:B33"/>
    <mergeCell ref="G33:H33"/>
    <mergeCell ref="A34:B34"/>
    <mergeCell ref="G34:H34"/>
    <mergeCell ref="A35:B35"/>
    <mergeCell ref="G35:H35"/>
    <mergeCell ref="A30:B30"/>
    <mergeCell ref="G30:H30"/>
    <mergeCell ref="A31:B31"/>
    <mergeCell ref="G31:H31"/>
    <mergeCell ref="A32:B32"/>
    <mergeCell ref="G32:H32"/>
    <mergeCell ref="A27:B27"/>
    <mergeCell ref="G27:H27"/>
    <mergeCell ref="A28:B28"/>
    <mergeCell ref="G28:H28"/>
    <mergeCell ref="A29:B29"/>
    <mergeCell ref="G29:H29"/>
    <mergeCell ref="A24:B24"/>
    <mergeCell ref="G24:H24"/>
    <mergeCell ref="A25:B25"/>
    <mergeCell ref="G25:H25"/>
    <mergeCell ref="A26:B26"/>
    <mergeCell ref="G26:H26"/>
    <mergeCell ref="A21:B21"/>
    <mergeCell ref="G21:H21"/>
    <mergeCell ref="A22:B22"/>
    <mergeCell ref="G22:H22"/>
    <mergeCell ref="A23:B23"/>
    <mergeCell ref="G23:H23"/>
    <mergeCell ref="A18:B18"/>
    <mergeCell ref="G18:H18"/>
    <mergeCell ref="A19:B19"/>
    <mergeCell ref="G19:H19"/>
    <mergeCell ref="A20:B20"/>
    <mergeCell ref="G20:H20"/>
    <mergeCell ref="A15:B15"/>
    <mergeCell ref="G15:H15"/>
    <mergeCell ref="A16:B16"/>
    <mergeCell ref="G16:H16"/>
    <mergeCell ref="A17:B17"/>
    <mergeCell ref="G17:H17"/>
    <mergeCell ref="A12:B12"/>
    <mergeCell ref="G12:H12"/>
    <mergeCell ref="A13:B13"/>
    <mergeCell ref="G13:H13"/>
    <mergeCell ref="A14:B14"/>
    <mergeCell ref="G14:H14"/>
    <mergeCell ref="A9:B9"/>
    <mergeCell ref="G9:H9"/>
    <mergeCell ref="A10:B10"/>
    <mergeCell ref="G10:H10"/>
    <mergeCell ref="A11:B11"/>
    <mergeCell ref="G11:H11"/>
    <mergeCell ref="A6:B6"/>
    <mergeCell ref="G6:H6"/>
    <mergeCell ref="A7:B7"/>
    <mergeCell ref="G7:H7"/>
    <mergeCell ref="A8:B8"/>
    <mergeCell ref="G8:H8"/>
    <mergeCell ref="A4:A5"/>
    <mergeCell ref="C4:G5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2023-12-26T12:08:31Z</dcterms:modified>
</cp:coreProperties>
</file>